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hdi.jaberansari\Desktop\"/>
    </mc:Choice>
  </mc:AlternateContent>
  <bookViews>
    <workbookView xWindow="0" yWindow="0" windowWidth="23040" windowHeight="90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" i="1" l="1"/>
  <c r="A3" i="1" l="1"/>
  <c r="A4" i="1"/>
  <c r="A8" i="1"/>
  <c r="A10" i="1"/>
  <c r="A11" i="1"/>
  <c r="A12" i="1"/>
  <c r="A14" i="1"/>
  <c r="A18" i="1"/>
  <c r="A20" i="1"/>
  <c r="A21" i="1"/>
  <c r="A24" i="1"/>
  <c r="A32" i="1"/>
  <c r="A33" i="1"/>
  <c r="A34" i="1"/>
  <c r="A35" i="1"/>
  <c r="A38" i="1"/>
  <c r="A39" i="1"/>
  <c r="A40" i="1"/>
  <c r="A46" i="1"/>
  <c r="A48" i="1"/>
  <c r="A49" i="1"/>
  <c r="A50" i="1"/>
  <c r="A52" i="1"/>
  <c r="A54" i="1"/>
  <c r="A55" i="1"/>
  <c r="A56" i="1"/>
  <c r="A58" i="1"/>
  <c r="A64" i="1"/>
  <c r="A66" i="1"/>
  <c r="A68" i="1"/>
  <c r="A72" i="1"/>
  <c r="A73" i="1"/>
  <c r="A74" i="1"/>
  <c r="A76" i="1"/>
  <c r="A78" i="1"/>
  <c r="A82" i="1"/>
  <c r="A83" i="1"/>
  <c r="A84" i="1"/>
  <c r="A85" i="1"/>
  <c r="A87" i="1"/>
  <c r="A88" i="1"/>
  <c r="A90" i="1"/>
  <c r="A94" i="1"/>
  <c r="A95" i="1"/>
  <c r="A96" i="1"/>
  <c r="A100" i="1"/>
  <c r="A104" i="1"/>
  <c r="A105" i="1"/>
  <c r="A106" i="1"/>
  <c r="A108" i="1"/>
  <c r="A109" i="1"/>
  <c r="A110" i="1"/>
  <c r="A112" i="1"/>
  <c r="A113" i="1"/>
  <c r="A114" i="1"/>
  <c r="A115" i="1"/>
  <c r="A2" i="1"/>
  <c r="U86" i="1"/>
  <c r="A86" i="1" s="1"/>
  <c r="U90" i="1"/>
  <c r="U113" i="1"/>
  <c r="U109" i="1"/>
  <c r="U111" i="1"/>
  <c r="A111" i="1" s="1"/>
  <c r="U105" i="1"/>
  <c r="U107" i="1"/>
  <c r="A107" i="1" s="1"/>
  <c r="U106" i="1"/>
  <c r="U102" i="1"/>
  <c r="A102" i="1" s="1"/>
  <c r="U100" i="1"/>
  <c r="U103" i="1"/>
  <c r="A103" i="1" s="1"/>
  <c r="U96" i="1"/>
  <c r="U97" i="1"/>
  <c r="A97" i="1" s="1"/>
  <c r="U99" i="1"/>
  <c r="A99" i="1" s="1"/>
  <c r="U98" i="1"/>
  <c r="A98" i="1" s="1"/>
  <c r="U91" i="1"/>
  <c r="A91" i="1" s="1"/>
  <c r="U92" i="1"/>
  <c r="A92" i="1" s="1"/>
  <c r="U89" i="1"/>
  <c r="A89" i="1" s="1"/>
  <c r="U88" i="1"/>
  <c r="U93" i="1"/>
  <c r="A93" i="1" s="1"/>
  <c r="U115" i="1"/>
  <c r="U110" i="1"/>
  <c r="U85" i="1"/>
  <c r="U101" i="1"/>
  <c r="A101" i="1" s="1"/>
  <c r="U116" i="1"/>
  <c r="A116" i="1" s="1"/>
  <c r="U27" i="1"/>
  <c r="A27" i="1" s="1"/>
  <c r="U26" i="1"/>
  <c r="A26" i="1" s="1"/>
  <c r="U21" i="1"/>
  <c r="U29" i="1"/>
  <c r="A29" i="1" s="1"/>
  <c r="U32" i="1"/>
  <c r="U30" i="1"/>
  <c r="A30" i="1" s="1"/>
  <c r="U25" i="1"/>
  <c r="A25" i="1" s="1"/>
  <c r="U28" i="1"/>
  <c r="A28" i="1" s="1"/>
  <c r="U23" i="1"/>
  <c r="A23" i="1" s="1"/>
  <c r="U22" i="1"/>
  <c r="A22" i="1" s="1"/>
  <c r="U24" i="1"/>
  <c r="U16" i="1"/>
  <c r="A16" i="1" s="1"/>
  <c r="U14" i="1"/>
  <c r="U17" i="1"/>
  <c r="A17" i="1" s="1"/>
  <c r="U18" i="1"/>
  <c r="U13" i="1"/>
  <c r="A13" i="1" s="1"/>
  <c r="U15" i="1"/>
  <c r="A15" i="1" s="1"/>
  <c r="U12" i="1"/>
  <c r="U19" i="1"/>
  <c r="A19" i="1" s="1"/>
  <c r="U7" i="1"/>
  <c r="A7" i="1" s="1"/>
  <c r="U5" i="1"/>
  <c r="A5" i="1" s="1"/>
  <c r="U9" i="1"/>
  <c r="A9" i="1" s="1"/>
  <c r="U8" i="1"/>
  <c r="U6" i="1"/>
  <c r="A6" i="1" s="1"/>
  <c r="U10" i="1"/>
  <c r="U4" i="1"/>
  <c r="U2" i="1"/>
  <c r="U31" i="1"/>
  <c r="A31" i="1" s="1"/>
  <c r="U51" i="1"/>
  <c r="A51" i="1" s="1"/>
  <c r="U53" i="1"/>
  <c r="A53" i="1" s="1"/>
  <c r="U52" i="1"/>
  <c r="U60" i="1"/>
  <c r="A60" i="1" s="1"/>
  <c r="U64" i="1"/>
  <c r="U57" i="1"/>
  <c r="A57" i="1" s="1"/>
  <c r="U56" i="1"/>
  <c r="U65" i="1"/>
  <c r="A65" i="1" s="1"/>
  <c r="U61" i="1"/>
  <c r="A61" i="1" s="1"/>
  <c r="U62" i="1"/>
  <c r="A62" i="1" s="1"/>
  <c r="U59" i="1"/>
  <c r="A59" i="1" s="1"/>
  <c r="U55" i="1"/>
  <c r="U58" i="1"/>
  <c r="U50" i="1"/>
  <c r="U63" i="1"/>
  <c r="A63" i="1" s="1"/>
  <c r="U71" i="1"/>
  <c r="A71" i="1" s="1"/>
  <c r="U74" i="1"/>
  <c r="U69" i="1"/>
  <c r="A69" i="1" s="1"/>
  <c r="U73" i="1"/>
  <c r="U75" i="1"/>
  <c r="A75" i="1" s="1"/>
  <c r="U77" i="1"/>
  <c r="A77" i="1" s="1"/>
  <c r="U67" i="1"/>
  <c r="U78" i="1"/>
  <c r="U79" i="1"/>
  <c r="A79" i="1" s="1"/>
  <c r="U76" i="1"/>
  <c r="U70" i="1"/>
  <c r="A70" i="1" s="1"/>
  <c r="U68" i="1"/>
  <c r="U80" i="1"/>
  <c r="A80" i="1" s="1"/>
  <c r="U82" i="1"/>
  <c r="U81" i="1"/>
  <c r="A81" i="1" s="1"/>
  <c r="U47" i="1"/>
  <c r="A47" i="1" s="1"/>
  <c r="U45" i="1"/>
  <c r="A45" i="1" s="1"/>
  <c r="U46" i="1"/>
  <c r="U42" i="1"/>
  <c r="A42" i="1" s="1"/>
  <c r="U40" i="1"/>
  <c r="U39" i="1"/>
  <c r="U41" i="1"/>
  <c r="A41" i="1" s="1"/>
  <c r="U44" i="1"/>
  <c r="A44" i="1" s="1"/>
  <c r="U35" i="1"/>
  <c r="U36" i="1"/>
  <c r="A36" i="1" s="1"/>
  <c r="U37" i="1"/>
  <c r="A37" i="1" s="1"/>
  <c r="U43" i="1"/>
  <c r="A43" i="1" s="1"/>
</calcChain>
</file>

<file path=xl/sharedStrings.xml><?xml version="1.0" encoding="utf-8"?>
<sst xmlns="http://schemas.openxmlformats.org/spreadsheetml/2006/main" count="500" uniqueCount="255">
  <si>
    <t>Amalia</t>
  </si>
  <si>
    <t>Richardson</t>
  </si>
  <si>
    <t>female</t>
  </si>
  <si>
    <t>Monmouth Schools Pre Prep and Nursery</t>
  </si>
  <si>
    <t>Zachariah</t>
  </si>
  <si>
    <t>Mason</t>
  </si>
  <si>
    <t>male</t>
  </si>
  <si>
    <t>Agincourt Monmouth</t>
  </si>
  <si>
    <t>Sebastian</t>
  </si>
  <si>
    <t>Khan</t>
  </si>
  <si>
    <t>Agincourt Monmouth pre prep</t>
  </si>
  <si>
    <t>Freddie</t>
  </si>
  <si>
    <t>Owen</t>
  </si>
  <si>
    <t>Monmouth preprep and nursery Monmouth</t>
  </si>
  <si>
    <t>Oscar</t>
  </si>
  <si>
    <t>Brockley</t>
  </si>
  <si>
    <t>Haberdashers Monmouth PrePrep Agincourt</t>
  </si>
  <si>
    <t>Herbie</t>
  </si>
  <si>
    <t>Harris</t>
  </si>
  <si>
    <t>Agincourt School Monmouth</t>
  </si>
  <si>
    <t>Drew</t>
  </si>
  <si>
    <t>White</t>
  </si>
  <si>
    <t>Agincourt</t>
  </si>
  <si>
    <t>Daniel</t>
  </si>
  <si>
    <t>Grey</t>
  </si>
  <si>
    <t>Whitchurch Primary RossonWye</t>
  </si>
  <si>
    <t>Loveday</t>
  </si>
  <si>
    <t>Rowell</t>
  </si>
  <si>
    <t>Monmouth Girls</t>
  </si>
  <si>
    <t>Amelia</t>
  </si>
  <si>
    <t>Clarke</t>
  </si>
  <si>
    <t>Monmouth girls school</t>
  </si>
  <si>
    <t>Barney</t>
  </si>
  <si>
    <t>Walsh</t>
  </si>
  <si>
    <t>Monmouth School</t>
  </si>
  <si>
    <t>Max</t>
  </si>
  <si>
    <t>Barker</t>
  </si>
  <si>
    <t>St Winefrides School Shrewsbury</t>
  </si>
  <si>
    <t>Annabel</t>
  </si>
  <si>
    <t>Macmillan</t>
  </si>
  <si>
    <t>Whitchurch CE VA Primary</t>
  </si>
  <si>
    <t>DaleHickey</t>
  </si>
  <si>
    <t>Monmouth prep</t>
  </si>
  <si>
    <t>Archie</t>
  </si>
  <si>
    <t>Hewitt</t>
  </si>
  <si>
    <t>Monmouth Boys Prep</t>
  </si>
  <si>
    <t>William</t>
  </si>
  <si>
    <t>Adams</t>
  </si>
  <si>
    <t>Monmouth School Boys Prep</t>
  </si>
  <si>
    <t>Huw</t>
  </si>
  <si>
    <t>Taylor</t>
  </si>
  <si>
    <t>Georgia</t>
  </si>
  <si>
    <t>Hinks</t>
  </si>
  <si>
    <t>Kingswood Primary School Gloucestershire</t>
  </si>
  <si>
    <t>Stijn</t>
  </si>
  <si>
    <t>Brinkerink</t>
  </si>
  <si>
    <t>Hereford Cathedral Junior School</t>
  </si>
  <si>
    <t>Thomas</t>
  </si>
  <si>
    <t>Vizard</t>
  </si>
  <si>
    <t>Alice</t>
  </si>
  <si>
    <t>Wilkins</t>
  </si>
  <si>
    <t>Eversfield Prep. School Solihull</t>
  </si>
  <si>
    <t>Rowan</t>
  </si>
  <si>
    <t>Lane</t>
  </si>
  <si>
    <t>Holmer Academy</t>
  </si>
  <si>
    <t>Ben</t>
  </si>
  <si>
    <t>Byrne</t>
  </si>
  <si>
    <t>The grange monmouth</t>
  </si>
  <si>
    <t>EllieMay</t>
  </si>
  <si>
    <t>Simcock</t>
  </si>
  <si>
    <t>Seren</t>
  </si>
  <si>
    <t>Wall</t>
  </si>
  <si>
    <t>Monmouth Girls Prep</t>
  </si>
  <si>
    <t>Stephens</t>
  </si>
  <si>
    <t>St Laurences Primary School Ludlow</t>
  </si>
  <si>
    <t>Benjamin</t>
  </si>
  <si>
    <t>Russell</t>
  </si>
  <si>
    <t>Whitchurch CE Primary School</t>
  </si>
  <si>
    <t>Aneirin</t>
  </si>
  <si>
    <t>Jupp</t>
  </si>
  <si>
    <t>The Grange Monmouth</t>
  </si>
  <si>
    <t>Carlos</t>
  </si>
  <si>
    <t>PattersonNavarro</t>
  </si>
  <si>
    <t>St Pauls Primary School</t>
  </si>
  <si>
    <t>Samuel</t>
  </si>
  <si>
    <t>Wright</t>
  </si>
  <si>
    <t>HCJS</t>
  </si>
  <si>
    <t>Alexander</t>
  </si>
  <si>
    <t>Moat</t>
  </si>
  <si>
    <t>James</t>
  </si>
  <si>
    <t>Royle</t>
  </si>
  <si>
    <t>Monmouth Boys Prep School</t>
  </si>
  <si>
    <t>Theo</t>
  </si>
  <si>
    <t>Pham</t>
  </si>
  <si>
    <t>The Old Hall School. Wellington. Shropshire</t>
  </si>
  <si>
    <t>Cerys</t>
  </si>
  <si>
    <t>Davies</t>
  </si>
  <si>
    <t>Inglefield House</t>
  </si>
  <si>
    <t>Heidi</t>
  </si>
  <si>
    <t>St Pauls Primary School Hereford</t>
  </si>
  <si>
    <t>Dawid</t>
  </si>
  <si>
    <t>Urban</t>
  </si>
  <si>
    <t>Cwrt Rawlin Primary School Caerphilly</t>
  </si>
  <si>
    <t>Tomos</t>
  </si>
  <si>
    <t>Cameron</t>
  </si>
  <si>
    <t>GrinnellWright</t>
  </si>
  <si>
    <t>Isaac</t>
  </si>
  <si>
    <t>Spencer</t>
  </si>
  <si>
    <t>St Pauls Church of England Primary School Hereford</t>
  </si>
  <si>
    <t>Harrison</t>
  </si>
  <si>
    <t>Cannon</t>
  </si>
  <si>
    <t>Monmouth boys prep the Grange</t>
  </si>
  <si>
    <t>Jonathan</t>
  </si>
  <si>
    <t>Darwood</t>
  </si>
  <si>
    <t>Hereford cathedral junior school</t>
  </si>
  <si>
    <t>Fish</t>
  </si>
  <si>
    <t>St. Pauls school Hereford</t>
  </si>
  <si>
    <t>Alfred</t>
  </si>
  <si>
    <t>Hugh</t>
  </si>
  <si>
    <t>Major</t>
  </si>
  <si>
    <t>brett</t>
  </si>
  <si>
    <t>Elizabeth</t>
  </si>
  <si>
    <t>monmouth girls prep</t>
  </si>
  <si>
    <t>Vedant</t>
  </si>
  <si>
    <t>Lutchman Singh</t>
  </si>
  <si>
    <t>Lazniewska</t>
  </si>
  <si>
    <t>Holmer C of E Academy Hereford</t>
  </si>
  <si>
    <t>Iris</t>
  </si>
  <si>
    <t>Pizii</t>
  </si>
  <si>
    <t>Lewis</t>
  </si>
  <si>
    <t>Wynn</t>
  </si>
  <si>
    <t>St Marys RC Primary</t>
  </si>
  <si>
    <t>Kaimo</t>
  </si>
  <si>
    <t>Chen</t>
  </si>
  <si>
    <t>St Laurence</t>
  </si>
  <si>
    <t>Alexandra</t>
  </si>
  <si>
    <t>Hogan</t>
  </si>
  <si>
    <t>Monmouth School Girls Prep</t>
  </si>
  <si>
    <t>Kip</t>
  </si>
  <si>
    <t>Sampson</t>
  </si>
  <si>
    <t>Daisy</t>
  </si>
  <si>
    <t>Phillips</t>
  </si>
  <si>
    <t>Inglefield House Monmouth</t>
  </si>
  <si>
    <t>Toby</t>
  </si>
  <si>
    <t>CreweRead</t>
  </si>
  <si>
    <t>Kelsall</t>
  </si>
  <si>
    <t>Whitchurch</t>
  </si>
  <si>
    <t>Jake</t>
  </si>
  <si>
    <t>Morris</t>
  </si>
  <si>
    <t>Zara</t>
  </si>
  <si>
    <t>Dhorne</t>
  </si>
  <si>
    <t>Hereford HE Chess Club</t>
  </si>
  <si>
    <t>Dillan</t>
  </si>
  <si>
    <t>Duke</t>
  </si>
  <si>
    <t>Edward</t>
  </si>
  <si>
    <t>Clack</t>
  </si>
  <si>
    <t>Ralph</t>
  </si>
  <si>
    <t>Warner</t>
  </si>
  <si>
    <t>Lieve</t>
  </si>
  <si>
    <t>Xanthe</t>
  </si>
  <si>
    <t>Monmouth girls prep school</t>
  </si>
  <si>
    <t>Jude</t>
  </si>
  <si>
    <t>THE BISHOP OF HEREFORDS BLUECOAT SCHOOL</t>
  </si>
  <si>
    <t>Tobias</t>
  </si>
  <si>
    <t>Monmouth Boys School</t>
  </si>
  <si>
    <t>Matthew</t>
  </si>
  <si>
    <t>Abergavenny</t>
  </si>
  <si>
    <t>Rory</t>
  </si>
  <si>
    <t>Blackburn</t>
  </si>
  <si>
    <t>Hereford Cathedral School</t>
  </si>
  <si>
    <t>Isabelle</t>
  </si>
  <si>
    <t>Madge</t>
  </si>
  <si>
    <t>HCS</t>
  </si>
  <si>
    <t>JONATHAN</t>
  </si>
  <si>
    <t>HAVERTY</t>
  </si>
  <si>
    <t>HEREFORD CATHEDRAL SCHOOL</t>
  </si>
  <si>
    <t>Jones</t>
  </si>
  <si>
    <t>Weobley High School</t>
  </si>
  <si>
    <t>Ollie</t>
  </si>
  <si>
    <t>Ray</t>
  </si>
  <si>
    <t>Monmouth School for Boys</t>
  </si>
  <si>
    <t>Kit</t>
  </si>
  <si>
    <t>Skailes</t>
  </si>
  <si>
    <t>Portocarero</t>
  </si>
  <si>
    <t>Monmouth haberdashers</t>
  </si>
  <si>
    <t>Tom</t>
  </si>
  <si>
    <t>Walker</t>
  </si>
  <si>
    <t>Oliver</t>
  </si>
  <si>
    <t>Griffiths</t>
  </si>
  <si>
    <t>Beren</t>
  </si>
  <si>
    <t>Jim</t>
  </si>
  <si>
    <t>Ameghino</t>
  </si>
  <si>
    <t>Hereford cathedral school</t>
  </si>
  <si>
    <t>Jaberansari</t>
  </si>
  <si>
    <t>st john college cardiff</t>
  </si>
  <si>
    <t>Laszlo</t>
  </si>
  <si>
    <t>Bolgar</t>
  </si>
  <si>
    <t>Jack</t>
  </si>
  <si>
    <t>Eloise</t>
  </si>
  <si>
    <t>Monmouth School for Girls Inglefield</t>
  </si>
  <si>
    <t>Aneshka</t>
  </si>
  <si>
    <t>Monmouth School for Girls</t>
  </si>
  <si>
    <t>Wardle</t>
  </si>
  <si>
    <t>Monmouth Boys prep school</t>
  </si>
  <si>
    <t>Elin</t>
  </si>
  <si>
    <t>Skerrett</t>
  </si>
  <si>
    <t>Georgij</t>
  </si>
  <si>
    <t>Liasenko</t>
  </si>
  <si>
    <t>Hereford Sixth Form College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</si>
  <si>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</si>
  <si>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</si>
  <si>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</si>
  <si>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</si>
  <si>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</si>
  <si>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</si>
  <si>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</si>
  <si>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</si>
  <si>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</si>
  <si>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U18</t>
  </si>
  <si>
    <t>Casadesus-Hall</t>
  </si>
  <si>
    <t>Garway</t>
  </si>
  <si>
    <t>Dylan</t>
  </si>
  <si>
    <t>Peel</t>
  </si>
  <si>
    <t>The Cathedral School, Llandaff</t>
  </si>
  <si>
    <t>Channon</t>
  </si>
  <si>
    <t>Law</t>
  </si>
  <si>
    <t>Monmouth Grange</t>
  </si>
  <si>
    <t>Rhys</t>
  </si>
  <si>
    <t>Barrett</t>
  </si>
  <si>
    <t xml:space="preserve">Hereford Sixth Form College </t>
  </si>
  <si>
    <t>Elizaveta</t>
  </si>
  <si>
    <t>Sheremetyeva</t>
  </si>
  <si>
    <t>Oxford High School</t>
  </si>
  <si>
    <t>U16</t>
  </si>
  <si>
    <t>Zach</t>
  </si>
  <si>
    <t>Maydew</t>
  </si>
  <si>
    <t>Newport Juniors</t>
  </si>
  <si>
    <t>Willsher-Hughes</t>
  </si>
  <si>
    <t>bye</t>
  </si>
  <si>
    <t>Withdrawn</t>
  </si>
  <si>
    <t>Tot</t>
  </si>
  <si>
    <t>R1</t>
  </si>
  <si>
    <t>R2</t>
  </si>
  <si>
    <t>R3</t>
  </si>
  <si>
    <t>R4</t>
  </si>
  <si>
    <t>R5</t>
  </si>
  <si>
    <t>R6</t>
  </si>
  <si>
    <t>Age</t>
  </si>
  <si>
    <t>Pos</t>
  </si>
  <si>
    <t>No.</t>
  </si>
  <si>
    <t>School</t>
  </si>
  <si>
    <t>Gender</t>
  </si>
  <si>
    <t>Forname</t>
  </si>
  <si>
    <t>Surname</t>
  </si>
  <si>
    <t>Giga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</si>
</sst>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0" fillId="0" borderId="2" xfId="0" applyBorder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2" fillId="0" borderId="8" xfId="0" applyFont="1" applyBorder="1" applyAlignment="1">
      <alignment wrapText="1"/>
    </xf>
    <xf numFmtId="0" fontId="0" fillId="0" borderId="8" xfId="0" applyBorder="1"/>
    <xf numFmtId="0" fontId="2" fillId="0" borderId="9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wrapText="1"/>
    </xf>
    <xf numFmtId="0" fontId="1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2" borderId="4" xfId="0" applyFont="1" applyFill="1" applyBorder="1"/>
    <xf numFmtId="0" fontId="2" fillId="2" borderId="8" xfId="0" applyFont="1" applyFill="1" applyBorder="1" applyAlignment="1">
      <alignment wrapText="1"/>
    </xf>
    <xf numFmtId="0" fontId="1" fillId="2" borderId="0" xfId="0" applyFont="1" applyFill="1" applyBorder="1"/>
    <xf numFmtId="0" fontId="1" fillId="2" borderId="3" xfId="0" applyFont="1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7"/>
  <sheetViews>
    <sheetView tabSelected="1" workbookViewId="0">
      <pane ySplit="1" topLeftCell="A2" activePane="bottomLeft" state="frozen"/>
      <selection pane="bottomLeft" activeCell="H121" sqref="H121"/>
    </sheetView>
  </sheetViews>
  <sheetFormatPr defaultColWidth="8.85546875" defaultRowHeight="15" x14ac:dyDescent="0.25"/>
  <cols>
    <col min="1" max="1" width="4.5703125" style="2" bestFit="1" customWidth="1"/>
    <col min="2" max="2" width="4.28515625" style="2" customWidth="1"/>
    <col min="3" max="3" width="3.85546875" style="2" bestFit="1" customWidth="1"/>
    <col min="4" max="4" width="10.42578125" style="2" bestFit="1" customWidth="1"/>
    <col min="5" max="5" width="15.140625" style="2" bestFit="1" customWidth="1"/>
    <col min="6" max="6" width="5.5703125" style="2" customWidth="1"/>
    <col min="7" max="7" width="8.140625" style="2" customWidth="1"/>
    <col min="8" max="8" width="45.42578125" style="2" bestFit="1" customWidth="1"/>
    <col min="9" max="9" width="4.42578125" style="2" customWidth="1"/>
    <col min="10" max="10" width="4.42578125" style="6" customWidth="1"/>
    <col min="11" max="11" width="4.42578125" style="2" customWidth="1"/>
    <col min="12" max="12" width="4.42578125" style="6" customWidth="1"/>
    <col min="13" max="13" width="4.42578125" style="2" customWidth="1"/>
    <col min="14" max="14" width="4.42578125" style="6" customWidth="1"/>
    <col min="15" max="15" width="4.42578125" style="2" customWidth="1"/>
    <col min="16" max="16" width="4.42578125" style="6" customWidth="1"/>
    <col min="17" max="17" width="4.42578125" style="2" customWidth="1"/>
    <col min="18" max="18" width="4.42578125" style="6" customWidth="1"/>
    <col min="19" max="19" width="4.42578125" style="2" customWidth="1"/>
    <col min="20" max="21" width="4.42578125" style="6" customWidth="1"/>
    <col min="22" max="22" width="9.140625" customWidth="1"/>
    <col min="23" max="16384" width="8.85546875" style="2"/>
  </cols>
  <sheetData>
    <row r="1" spans="1:22" s="18" customFormat="1" ht="18.600000000000001" customHeight="1" thickBot="1" x14ac:dyDescent="0.3">
      <c r="A1" s="18" t="s">
        <v>254</v>
      </c>
      <c r="B1" s="19" t="s">
        <v>249</v>
      </c>
      <c r="C1" s="20" t="s">
        <v>248</v>
      </c>
      <c r="D1" s="19" t="s">
        <v>252</v>
      </c>
      <c r="E1" s="19" t="s">
        <v>253</v>
      </c>
      <c r="F1" s="20" t="s">
        <v>247</v>
      </c>
      <c r="G1" s="19" t="s">
        <v>251</v>
      </c>
      <c r="H1" s="19" t="s">
        <v>250</v>
      </c>
      <c r="I1" s="22" t="s">
        <v>241</v>
      </c>
      <c r="J1" s="23"/>
      <c r="K1" s="22" t="s">
        <v>242</v>
      </c>
      <c r="L1" s="23"/>
      <c r="M1" s="22" t="s">
        <v>243</v>
      </c>
      <c r="N1" s="23"/>
      <c r="O1" s="22" t="s">
        <v>244</v>
      </c>
      <c r="P1" s="23"/>
      <c r="Q1" s="22" t="s">
        <v>245</v>
      </c>
      <c r="R1" s="23"/>
      <c r="S1" s="22" t="s">
        <v>246</v>
      </c>
      <c r="T1" s="23"/>
      <c r="U1" s="17" t="s">
        <v>240</v>
      </c>
      <c r="V1" s="21"/>
    </row>
    <row r="2" spans="1:22" ht="14.45" customHeight="1" x14ac:dyDescent="0.25">
      <c r="A2" s="24" t="str">
        <f t="shared" ref="A2:A33" si="0">IF(C2=1,"Q",IF(U2&gt;3.1,"Q",""))</f>
        <v>Q</v>
      </c>
      <c r="B2" s="25">
        <v>41</v>
      </c>
      <c r="C2" s="26">
        <v>1</v>
      </c>
      <c r="D2" s="27" t="s">
        <v>0</v>
      </c>
      <c r="E2" s="27" t="s">
        <v>1</v>
      </c>
      <c r="F2" s="28" t="s">
        <v>209</v>
      </c>
      <c r="G2" s="27" t="s">
        <v>2</v>
      </c>
      <c r="H2" s="27" t="s">
        <v>3</v>
      </c>
      <c r="I2" s="2">
        <v>37</v>
      </c>
      <c r="J2" s="6">
        <v>0</v>
      </c>
      <c r="K2" s="2">
        <v>36</v>
      </c>
      <c r="L2" s="6">
        <v>1</v>
      </c>
      <c r="M2" s="2">
        <v>22</v>
      </c>
      <c r="N2" s="6">
        <v>0.5</v>
      </c>
      <c r="O2" s="2">
        <v>27</v>
      </c>
      <c r="P2" s="6">
        <v>0</v>
      </c>
      <c r="Q2" s="2">
        <v>23</v>
      </c>
      <c r="R2" s="6">
        <v>1</v>
      </c>
      <c r="S2" s="2">
        <v>32</v>
      </c>
      <c r="T2" s="6">
        <v>0</v>
      </c>
      <c r="U2" s="29">
        <f>J2+L2+N2+P2+R2+T2</f>
        <v>2.5</v>
      </c>
    </row>
    <row r="3" spans="1:22" ht="14.45" customHeight="1" x14ac:dyDescent="0.25">
      <c r="A3" s="2" t="str">
        <f t="shared" si="0"/>
        <v/>
      </c>
      <c r="B3" s="11"/>
      <c r="D3" s="3"/>
      <c r="E3" s="3"/>
      <c r="F3" s="1"/>
      <c r="G3" s="3"/>
      <c r="H3" s="3"/>
      <c r="U3" s="7"/>
    </row>
    <row r="4" spans="1:22" ht="14.45" customHeight="1" x14ac:dyDescent="0.25">
      <c r="A4" s="24" t="str">
        <f t="shared" si="0"/>
        <v>Q</v>
      </c>
      <c r="B4" s="30">
        <v>37</v>
      </c>
      <c r="C4" s="31">
        <v>1</v>
      </c>
      <c r="D4" s="28" t="s">
        <v>185</v>
      </c>
      <c r="E4" s="28" t="s">
        <v>219</v>
      </c>
      <c r="F4" s="24" t="s">
        <v>209</v>
      </c>
      <c r="G4" s="28" t="s">
        <v>6</v>
      </c>
      <c r="H4" s="28" t="s">
        <v>220</v>
      </c>
      <c r="I4" s="2">
        <v>41</v>
      </c>
      <c r="J4" s="6">
        <v>1</v>
      </c>
      <c r="K4" s="2">
        <v>6</v>
      </c>
      <c r="L4" s="6">
        <v>1</v>
      </c>
      <c r="M4" s="2">
        <v>9</v>
      </c>
      <c r="N4" s="6">
        <v>0</v>
      </c>
      <c r="O4" s="2">
        <v>32</v>
      </c>
      <c r="P4" s="6">
        <v>1</v>
      </c>
      <c r="Q4" s="2">
        <v>8</v>
      </c>
      <c r="R4" s="6">
        <v>1</v>
      </c>
      <c r="S4" s="2">
        <v>3</v>
      </c>
      <c r="T4" s="6">
        <v>0</v>
      </c>
      <c r="U4" s="29">
        <f t="shared" ref="U4:U10" si="1">J4+L4+N4+P4+R4+T4</f>
        <v>4</v>
      </c>
    </row>
    <row r="5" spans="1:22" ht="14.45" customHeight="1" x14ac:dyDescent="0.25">
      <c r="A5" s="24" t="str">
        <f t="shared" si="0"/>
        <v>Q</v>
      </c>
      <c r="B5" s="30">
        <v>32</v>
      </c>
      <c r="C5" s="31">
        <v>2</v>
      </c>
      <c r="D5" s="28" t="s">
        <v>4</v>
      </c>
      <c r="E5" s="28" t="s">
        <v>5</v>
      </c>
      <c r="F5" s="28" t="s">
        <v>209</v>
      </c>
      <c r="G5" s="28" t="s">
        <v>6</v>
      </c>
      <c r="H5" s="28" t="s">
        <v>7</v>
      </c>
      <c r="I5" s="2">
        <v>7</v>
      </c>
      <c r="J5" s="6">
        <v>0</v>
      </c>
      <c r="K5" s="2">
        <v>24</v>
      </c>
      <c r="L5" s="6">
        <v>1</v>
      </c>
      <c r="M5" s="2">
        <v>34</v>
      </c>
      <c r="N5" s="6">
        <v>1</v>
      </c>
      <c r="O5" s="2">
        <v>37</v>
      </c>
      <c r="P5" s="6">
        <v>0</v>
      </c>
      <c r="Q5" s="2">
        <v>35</v>
      </c>
      <c r="R5" s="6">
        <v>0.5</v>
      </c>
      <c r="S5" s="2">
        <v>41</v>
      </c>
      <c r="T5" s="6">
        <v>1</v>
      </c>
      <c r="U5" s="29">
        <f t="shared" si="1"/>
        <v>3.5</v>
      </c>
    </row>
    <row r="6" spans="1:22" ht="14.45" customHeight="1" x14ac:dyDescent="0.25">
      <c r="A6" s="24" t="str">
        <f t="shared" si="0"/>
        <v/>
      </c>
      <c r="B6" s="30">
        <v>35</v>
      </c>
      <c r="C6" s="31">
        <v>3</v>
      </c>
      <c r="D6" s="28" t="s">
        <v>14</v>
      </c>
      <c r="E6" s="28" t="s">
        <v>15</v>
      </c>
      <c r="F6" s="28" t="s">
        <v>209</v>
      </c>
      <c r="G6" s="28" t="s">
        <v>6</v>
      </c>
      <c r="H6" s="28" t="s">
        <v>16</v>
      </c>
      <c r="I6" s="2">
        <v>6</v>
      </c>
      <c r="J6" s="6">
        <v>0</v>
      </c>
      <c r="K6" s="2">
        <v>28</v>
      </c>
      <c r="L6" s="6">
        <v>1</v>
      </c>
      <c r="M6" s="2">
        <v>31</v>
      </c>
      <c r="N6" s="6">
        <v>1</v>
      </c>
      <c r="O6" s="2">
        <v>12</v>
      </c>
      <c r="P6" s="6">
        <v>0</v>
      </c>
      <c r="Q6" s="2">
        <v>32</v>
      </c>
      <c r="R6" s="6">
        <v>0.5</v>
      </c>
      <c r="S6" s="2">
        <v>25</v>
      </c>
      <c r="T6" s="6">
        <v>0</v>
      </c>
      <c r="U6" s="29">
        <f t="shared" si="1"/>
        <v>2.5</v>
      </c>
    </row>
    <row r="7" spans="1:22" ht="14.45" customHeight="1" x14ac:dyDescent="0.25">
      <c r="A7" s="2" t="str">
        <f t="shared" si="0"/>
        <v/>
      </c>
      <c r="B7" s="11">
        <v>31</v>
      </c>
      <c r="D7" s="3" t="s">
        <v>11</v>
      </c>
      <c r="E7" s="3" t="s">
        <v>12</v>
      </c>
      <c r="F7" s="1" t="s">
        <v>209</v>
      </c>
      <c r="G7" s="3" t="s">
        <v>6</v>
      </c>
      <c r="H7" s="3" t="s">
        <v>13</v>
      </c>
      <c r="I7" s="2">
        <v>21</v>
      </c>
      <c r="J7" s="6">
        <v>0.5</v>
      </c>
      <c r="K7" s="2">
        <v>34</v>
      </c>
      <c r="L7" s="6">
        <v>0.5</v>
      </c>
      <c r="M7" s="2">
        <v>35</v>
      </c>
      <c r="N7" s="6">
        <v>0</v>
      </c>
      <c r="O7" s="2">
        <v>5</v>
      </c>
      <c r="P7" s="6">
        <v>0</v>
      </c>
      <c r="Q7" s="2">
        <v>36</v>
      </c>
      <c r="R7" s="6">
        <v>0.5</v>
      </c>
      <c r="S7" s="2">
        <v>33</v>
      </c>
      <c r="T7" s="6">
        <v>1</v>
      </c>
      <c r="U7" s="7">
        <f t="shared" si="1"/>
        <v>2.5</v>
      </c>
    </row>
    <row r="8" spans="1:22" ht="14.45" customHeight="1" x14ac:dyDescent="0.25">
      <c r="A8" s="2" t="str">
        <f t="shared" si="0"/>
        <v/>
      </c>
      <c r="B8" s="11">
        <v>34</v>
      </c>
      <c r="D8" s="3" t="s">
        <v>20</v>
      </c>
      <c r="E8" s="3" t="s">
        <v>21</v>
      </c>
      <c r="F8" s="1" t="s">
        <v>209</v>
      </c>
      <c r="G8" s="3" t="s">
        <v>6</v>
      </c>
      <c r="H8" s="3" t="s">
        <v>22</v>
      </c>
      <c r="I8" s="2">
        <v>5</v>
      </c>
      <c r="J8" s="6">
        <v>0.5</v>
      </c>
      <c r="K8" s="2">
        <v>31</v>
      </c>
      <c r="L8" s="6">
        <v>0.5</v>
      </c>
      <c r="M8" s="2">
        <v>32</v>
      </c>
      <c r="N8" s="6">
        <v>0</v>
      </c>
      <c r="O8" s="2">
        <v>33</v>
      </c>
      <c r="P8" s="6">
        <v>0.5</v>
      </c>
      <c r="Q8" s="2">
        <v>2</v>
      </c>
      <c r="R8" s="6">
        <v>0</v>
      </c>
      <c r="S8" s="2">
        <v>36</v>
      </c>
      <c r="T8" s="6">
        <v>1</v>
      </c>
      <c r="U8" s="7">
        <f t="shared" si="1"/>
        <v>2.5</v>
      </c>
    </row>
    <row r="9" spans="1:22" ht="14.45" customHeight="1" x14ac:dyDescent="0.25">
      <c r="A9" s="2" t="str">
        <f t="shared" si="0"/>
        <v/>
      </c>
      <c r="B9" s="11">
        <v>33</v>
      </c>
      <c r="D9" s="3" t="s">
        <v>17</v>
      </c>
      <c r="E9" s="3" t="s">
        <v>18</v>
      </c>
      <c r="F9" s="1" t="s">
        <v>209</v>
      </c>
      <c r="G9" s="3" t="s">
        <v>6</v>
      </c>
      <c r="H9" s="3" t="s">
        <v>19</v>
      </c>
      <c r="I9" s="2">
        <v>4</v>
      </c>
      <c r="J9" s="6">
        <v>0.5</v>
      </c>
      <c r="K9" s="2">
        <v>27</v>
      </c>
      <c r="L9" s="6">
        <v>0</v>
      </c>
      <c r="M9" s="2">
        <v>36</v>
      </c>
      <c r="N9" s="6">
        <v>0.5</v>
      </c>
      <c r="O9" s="2">
        <v>34</v>
      </c>
      <c r="P9" s="6">
        <v>0.5</v>
      </c>
      <c r="Q9" s="2">
        <v>1</v>
      </c>
      <c r="R9" s="6">
        <v>0</v>
      </c>
      <c r="S9" s="2">
        <v>31</v>
      </c>
      <c r="T9" s="6">
        <v>0</v>
      </c>
      <c r="U9" s="7">
        <f t="shared" si="1"/>
        <v>1.5</v>
      </c>
    </row>
    <row r="10" spans="1:22" ht="14.45" customHeight="1" x14ac:dyDescent="0.25">
      <c r="A10" s="2" t="str">
        <f t="shared" si="0"/>
        <v/>
      </c>
      <c r="B10" s="11">
        <v>36</v>
      </c>
      <c r="D10" s="3" t="s">
        <v>8</v>
      </c>
      <c r="E10" s="3" t="s">
        <v>9</v>
      </c>
      <c r="F10" s="1" t="s">
        <v>209</v>
      </c>
      <c r="G10" s="3" t="s">
        <v>6</v>
      </c>
      <c r="H10" s="3" t="s">
        <v>10</v>
      </c>
      <c r="I10" s="2">
        <v>3</v>
      </c>
      <c r="J10" s="6">
        <v>0</v>
      </c>
      <c r="K10" s="2">
        <v>41</v>
      </c>
      <c r="L10" s="6">
        <v>0</v>
      </c>
      <c r="M10" s="2">
        <v>33</v>
      </c>
      <c r="N10" s="6">
        <v>0.5</v>
      </c>
      <c r="O10" s="2">
        <v>26</v>
      </c>
      <c r="P10" s="6">
        <v>0.5</v>
      </c>
      <c r="Q10" s="2">
        <v>31</v>
      </c>
      <c r="R10" s="6">
        <v>0.5</v>
      </c>
      <c r="S10" s="2">
        <v>34</v>
      </c>
      <c r="T10" s="6">
        <v>0</v>
      </c>
      <c r="U10" s="7">
        <f t="shared" si="1"/>
        <v>1.5</v>
      </c>
    </row>
    <row r="11" spans="1:22" ht="14.45" customHeight="1" x14ac:dyDescent="0.25">
      <c r="A11" s="2" t="str">
        <f t="shared" si="0"/>
        <v/>
      </c>
      <c r="B11" s="11"/>
      <c r="D11" s="3"/>
      <c r="E11" s="3"/>
      <c r="F11" s="1"/>
      <c r="G11" s="3"/>
      <c r="H11" s="3"/>
      <c r="U11" s="7"/>
    </row>
    <row r="12" spans="1:22" x14ac:dyDescent="0.25">
      <c r="A12" s="24" t="str">
        <f t="shared" si="0"/>
        <v>Q</v>
      </c>
      <c r="B12" s="30">
        <v>27</v>
      </c>
      <c r="C12" s="31">
        <v>1</v>
      </c>
      <c r="D12" s="28" t="s">
        <v>204</v>
      </c>
      <c r="E12" s="28" t="s">
        <v>141</v>
      </c>
      <c r="F12" s="28" t="s">
        <v>210</v>
      </c>
      <c r="G12" s="28" t="s">
        <v>2</v>
      </c>
      <c r="H12" s="28" t="s">
        <v>72</v>
      </c>
      <c r="I12" s="2">
        <v>1</v>
      </c>
      <c r="J12" s="6">
        <v>0.5</v>
      </c>
      <c r="K12" s="2">
        <v>33</v>
      </c>
      <c r="L12" s="6">
        <v>1</v>
      </c>
      <c r="M12" s="2">
        <v>11</v>
      </c>
      <c r="N12" s="6">
        <v>0</v>
      </c>
      <c r="O12" s="2">
        <v>41</v>
      </c>
      <c r="P12" s="6">
        <v>1</v>
      </c>
      <c r="Q12" s="2">
        <v>25</v>
      </c>
      <c r="R12" s="6">
        <v>1</v>
      </c>
      <c r="S12" s="2">
        <v>22</v>
      </c>
      <c r="T12" s="6">
        <v>0.5</v>
      </c>
      <c r="U12" s="29">
        <f t="shared" ref="U12:U19" si="2">J12+L12+N12+P12+R12+T12</f>
        <v>4</v>
      </c>
    </row>
    <row r="13" spans="1:22" x14ac:dyDescent="0.25">
      <c r="A13" s="24" t="str">
        <f t="shared" si="0"/>
        <v>Q</v>
      </c>
      <c r="B13" s="30">
        <v>25</v>
      </c>
      <c r="C13" s="31">
        <v>2</v>
      </c>
      <c r="D13" s="28" t="s">
        <v>38</v>
      </c>
      <c r="E13" s="28" t="s">
        <v>39</v>
      </c>
      <c r="F13" s="28" t="s">
        <v>210</v>
      </c>
      <c r="G13" s="28" t="s">
        <v>2</v>
      </c>
      <c r="H13" s="28" t="s">
        <v>40</v>
      </c>
      <c r="I13" s="2">
        <v>11</v>
      </c>
      <c r="J13" s="6">
        <v>0</v>
      </c>
      <c r="K13" s="2">
        <v>25</v>
      </c>
      <c r="L13" s="6">
        <v>1</v>
      </c>
      <c r="M13" s="2">
        <v>21</v>
      </c>
      <c r="N13" s="6">
        <v>1</v>
      </c>
      <c r="O13" s="2">
        <v>22</v>
      </c>
      <c r="P13" s="6">
        <v>0.5</v>
      </c>
      <c r="Q13" s="2">
        <v>27</v>
      </c>
      <c r="R13" s="6">
        <v>0</v>
      </c>
      <c r="S13" s="2">
        <v>35</v>
      </c>
      <c r="T13" s="6">
        <v>1</v>
      </c>
      <c r="U13" s="29">
        <f t="shared" si="2"/>
        <v>3.5</v>
      </c>
    </row>
    <row r="14" spans="1:22" x14ac:dyDescent="0.25">
      <c r="A14" s="24" t="str">
        <f t="shared" si="0"/>
        <v>Q</v>
      </c>
      <c r="B14" s="30">
        <v>22</v>
      </c>
      <c r="C14" s="31">
        <v>3</v>
      </c>
      <c r="D14" s="28" t="s">
        <v>26</v>
      </c>
      <c r="E14" s="28" t="s">
        <v>27</v>
      </c>
      <c r="F14" s="28" t="s">
        <v>210</v>
      </c>
      <c r="G14" s="28" t="s">
        <v>2</v>
      </c>
      <c r="H14" s="28" t="s">
        <v>28</v>
      </c>
      <c r="I14" s="2">
        <v>9</v>
      </c>
      <c r="J14" s="6">
        <v>0</v>
      </c>
      <c r="K14" s="2">
        <v>23</v>
      </c>
      <c r="L14" s="6">
        <v>1</v>
      </c>
      <c r="M14" s="2">
        <v>41</v>
      </c>
      <c r="N14" s="6">
        <v>0.5</v>
      </c>
      <c r="O14" s="2">
        <v>25</v>
      </c>
      <c r="P14" s="6">
        <v>0.5</v>
      </c>
      <c r="Q14" s="2">
        <v>5</v>
      </c>
      <c r="R14" s="6">
        <v>1</v>
      </c>
      <c r="S14" s="2">
        <v>27</v>
      </c>
      <c r="T14" s="6">
        <v>0.5</v>
      </c>
      <c r="U14" s="29">
        <f t="shared" si="2"/>
        <v>3.5</v>
      </c>
    </row>
    <row r="15" spans="1:22" x14ac:dyDescent="0.25">
      <c r="A15" s="2" t="str">
        <f t="shared" si="0"/>
        <v/>
      </c>
      <c r="B15" s="11">
        <v>26</v>
      </c>
      <c r="D15" s="3" t="s">
        <v>68</v>
      </c>
      <c r="E15" s="3" t="s">
        <v>69</v>
      </c>
      <c r="F15" s="1" t="s">
        <v>210</v>
      </c>
      <c r="G15" s="3" t="s">
        <v>2</v>
      </c>
      <c r="H15" s="3" t="s">
        <v>56</v>
      </c>
      <c r="I15" s="2">
        <v>12</v>
      </c>
      <c r="J15" s="6">
        <v>0</v>
      </c>
      <c r="K15" s="2">
        <v>25</v>
      </c>
      <c r="L15" s="6">
        <v>0</v>
      </c>
      <c r="M15" s="2">
        <v>23</v>
      </c>
      <c r="N15" s="6">
        <v>0.5</v>
      </c>
      <c r="O15" s="2">
        <v>36</v>
      </c>
      <c r="P15" s="6">
        <v>0.5</v>
      </c>
      <c r="Q15" s="2">
        <v>24</v>
      </c>
      <c r="R15" s="6">
        <v>0.5</v>
      </c>
      <c r="S15" s="2">
        <v>28</v>
      </c>
      <c r="T15" s="6">
        <v>1</v>
      </c>
      <c r="U15" s="7">
        <f t="shared" si="2"/>
        <v>2.5</v>
      </c>
    </row>
    <row r="16" spans="1:22" x14ac:dyDescent="0.25">
      <c r="A16" s="2" t="str">
        <f t="shared" si="0"/>
        <v/>
      </c>
      <c r="B16" s="11">
        <v>21</v>
      </c>
      <c r="D16" s="3" t="s">
        <v>59</v>
      </c>
      <c r="E16" s="3" t="s">
        <v>60</v>
      </c>
      <c r="F16" s="1" t="s">
        <v>210</v>
      </c>
      <c r="G16" s="3" t="s">
        <v>2</v>
      </c>
      <c r="H16" s="3" t="s">
        <v>61</v>
      </c>
      <c r="I16" s="2">
        <v>31</v>
      </c>
      <c r="J16" s="6">
        <v>0.5</v>
      </c>
      <c r="K16" s="2">
        <v>1</v>
      </c>
      <c r="L16" s="6">
        <v>0</v>
      </c>
      <c r="M16" s="2">
        <v>25</v>
      </c>
      <c r="N16" s="6">
        <v>0</v>
      </c>
      <c r="O16" s="2">
        <v>24</v>
      </c>
      <c r="P16" s="6">
        <v>0.5</v>
      </c>
      <c r="Q16" s="2">
        <v>28</v>
      </c>
      <c r="R16" s="6">
        <v>1</v>
      </c>
      <c r="S16" s="2">
        <v>4</v>
      </c>
      <c r="T16" s="6">
        <v>0</v>
      </c>
      <c r="U16" s="7">
        <f t="shared" si="2"/>
        <v>2</v>
      </c>
    </row>
    <row r="17" spans="1:21" x14ac:dyDescent="0.25">
      <c r="A17" s="2" t="str">
        <f t="shared" si="0"/>
        <v/>
      </c>
      <c r="B17" s="11">
        <v>23</v>
      </c>
      <c r="D17" s="3" t="s">
        <v>70</v>
      </c>
      <c r="E17" s="3" t="s">
        <v>71</v>
      </c>
      <c r="F17" s="1" t="s">
        <v>210</v>
      </c>
      <c r="G17" s="3" t="s">
        <v>2</v>
      </c>
      <c r="H17" s="3" t="s">
        <v>72</v>
      </c>
      <c r="I17" s="2">
        <v>8</v>
      </c>
      <c r="J17" s="6">
        <v>0</v>
      </c>
      <c r="K17" s="2">
        <v>22</v>
      </c>
      <c r="L17" s="6">
        <v>0</v>
      </c>
      <c r="M17" s="2">
        <v>26</v>
      </c>
      <c r="N17" s="6">
        <v>0.5</v>
      </c>
      <c r="O17" s="2">
        <v>28</v>
      </c>
      <c r="P17" s="6">
        <v>1</v>
      </c>
      <c r="Q17" s="2">
        <v>41</v>
      </c>
      <c r="R17" s="6">
        <v>0</v>
      </c>
      <c r="S17" s="2">
        <v>24</v>
      </c>
      <c r="T17" s="6">
        <v>0.5</v>
      </c>
      <c r="U17" s="7">
        <f t="shared" si="2"/>
        <v>2</v>
      </c>
    </row>
    <row r="18" spans="1:21" x14ac:dyDescent="0.25">
      <c r="A18" s="2" t="str">
        <f t="shared" si="0"/>
        <v/>
      </c>
      <c r="B18" s="11">
        <v>24</v>
      </c>
      <c r="D18" s="3" t="s">
        <v>29</v>
      </c>
      <c r="E18" s="3" t="s">
        <v>30</v>
      </c>
      <c r="F18" s="1" t="s">
        <v>210</v>
      </c>
      <c r="G18" s="3" t="s">
        <v>2</v>
      </c>
      <c r="H18" s="3" t="s">
        <v>31</v>
      </c>
      <c r="I18" s="2">
        <v>10</v>
      </c>
      <c r="J18" s="6">
        <v>0</v>
      </c>
      <c r="K18" s="2">
        <v>32</v>
      </c>
      <c r="L18" s="6">
        <v>0</v>
      </c>
      <c r="M18" s="2">
        <v>28</v>
      </c>
      <c r="N18" s="6">
        <v>0.5</v>
      </c>
      <c r="O18" s="2">
        <v>21</v>
      </c>
      <c r="P18" s="6">
        <v>0.5</v>
      </c>
      <c r="Q18" s="2">
        <v>26</v>
      </c>
      <c r="R18" s="6">
        <v>0.5</v>
      </c>
      <c r="S18" s="2">
        <v>23</v>
      </c>
      <c r="T18" s="6">
        <v>0.5</v>
      </c>
      <c r="U18" s="7">
        <f t="shared" si="2"/>
        <v>2</v>
      </c>
    </row>
    <row r="19" spans="1:21" x14ac:dyDescent="0.25">
      <c r="A19" s="2" t="str">
        <f t="shared" si="0"/>
        <v/>
      </c>
      <c r="B19" s="11">
        <v>28</v>
      </c>
      <c r="D19" s="3" t="s">
        <v>51</v>
      </c>
      <c r="E19" s="3" t="s">
        <v>52</v>
      </c>
      <c r="F19" s="1" t="s">
        <v>210</v>
      </c>
      <c r="G19" s="3" t="s">
        <v>2</v>
      </c>
      <c r="H19" s="3" t="s">
        <v>53</v>
      </c>
      <c r="I19" s="2">
        <v>2</v>
      </c>
      <c r="J19" s="6">
        <v>0</v>
      </c>
      <c r="K19" s="2">
        <v>35</v>
      </c>
      <c r="L19" s="6">
        <v>0</v>
      </c>
      <c r="M19" s="2">
        <v>24</v>
      </c>
      <c r="N19" s="6">
        <v>0.5</v>
      </c>
      <c r="O19" s="2">
        <v>23</v>
      </c>
      <c r="P19" s="6">
        <v>0</v>
      </c>
      <c r="Q19" s="2">
        <v>21</v>
      </c>
      <c r="R19" s="6">
        <v>0</v>
      </c>
      <c r="S19" s="2">
        <v>26</v>
      </c>
      <c r="T19" s="6">
        <v>0</v>
      </c>
      <c r="U19" s="7">
        <f t="shared" si="2"/>
        <v>0.5</v>
      </c>
    </row>
    <row r="20" spans="1:21" x14ac:dyDescent="0.25">
      <c r="A20" s="2" t="str">
        <f t="shared" si="0"/>
        <v/>
      </c>
      <c r="B20" s="11"/>
      <c r="D20" s="3"/>
      <c r="E20" s="3"/>
      <c r="F20" s="1"/>
      <c r="G20" s="3"/>
      <c r="H20" s="3"/>
      <c r="U20" s="7"/>
    </row>
    <row r="21" spans="1:21" x14ac:dyDescent="0.25">
      <c r="A21" s="24" t="str">
        <f t="shared" si="0"/>
        <v>Q</v>
      </c>
      <c r="B21" s="30">
        <v>3</v>
      </c>
      <c r="C21" s="31">
        <v>1</v>
      </c>
      <c r="D21" s="28" t="s">
        <v>11</v>
      </c>
      <c r="E21" s="28" t="s">
        <v>41</v>
      </c>
      <c r="F21" s="28" t="s">
        <v>210</v>
      </c>
      <c r="G21" s="28" t="s">
        <v>6</v>
      </c>
      <c r="H21" s="28" t="s">
        <v>42</v>
      </c>
      <c r="I21" s="2">
        <v>36</v>
      </c>
      <c r="J21" s="6">
        <v>1</v>
      </c>
      <c r="K21" s="2">
        <v>12</v>
      </c>
      <c r="L21" s="6">
        <v>1</v>
      </c>
      <c r="M21" s="2">
        <v>7</v>
      </c>
      <c r="N21" s="6">
        <v>1</v>
      </c>
      <c r="O21" s="2">
        <v>9</v>
      </c>
      <c r="P21" s="6">
        <v>1</v>
      </c>
      <c r="Q21" s="2">
        <v>11</v>
      </c>
      <c r="R21" s="6">
        <v>1</v>
      </c>
      <c r="S21" s="2">
        <v>37</v>
      </c>
      <c r="T21" s="6">
        <v>1</v>
      </c>
      <c r="U21" s="29">
        <f t="shared" ref="U21:U32" si="3">J21+L21+N21+P21+R21+T21</f>
        <v>6</v>
      </c>
    </row>
    <row r="22" spans="1:21" x14ac:dyDescent="0.25">
      <c r="A22" s="24" t="str">
        <f t="shared" si="0"/>
        <v>Q</v>
      </c>
      <c r="B22" s="30">
        <v>11</v>
      </c>
      <c r="C22" s="31">
        <v>2</v>
      </c>
      <c r="D22" s="28" t="s">
        <v>57</v>
      </c>
      <c r="E22" s="28" t="s">
        <v>58</v>
      </c>
      <c r="F22" s="28" t="s">
        <v>210</v>
      </c>
      <c r="G22" s="28" t="s">
        <v>6</v>
      </c>
      <c r="H22" s="28" t="s">
        <v>45</v>
      </c>
      <c r="I22" s="2">
        <v>25</v>
      </c>
      <c r="J22" s="6">
        <v>1</v>
      </c>
      <c r="K22" s="2">
        <v>8</v>
      </c>
      <c r="L22" s="6">
        <v>0.5</v>
      </c>
      <c r="M22" s="2">
        <v>27</v>
      </c>
      <c r="N22" s="6">
        <v>1</v>
      </c>
      <c r="O22" s="2">
        <v>7</v>
      </c>
      <c r="P22" s="6">
        <v>1</v>
      </c>
      <c r="Q22" s="2">
        <v>3</v>
      </c>
      <c r="R22" s="6">
        <v>0</v>
      </c>
      <c r="S22" s="2">
        <v>9</v>
      </c>
      <c r="T22" s="6">
        <v>1</v>
      </c>
      <c r="U22" s="29">
        <f t="shared" si="3"/>
        <v>4.5</v>
      </c>
    </row>
    <row r="23" spans="1:21" x14ac:dyDescent="0.25">
      <c r="A23" s="24" t="str">
        <f t="shared" si="0"/>
        <v>Q</v>
      </c>
      <c r="B23" s="30">
        <v>10</v>
      </c>
      <c r="C23" s="31">
        <v>3</v>
      </c>
      <c r="D23" s="28" t="s">
        <v>43</v>
      </c>
      <c r="E23" s="28" t="s">
        <v>44</v>
      </c>
      <c r="F23" s="28" t="s">
        <v>210</v>
      </c>
      <c r="G23" s="28" t="s">
        <v>6</v>
      </c>
      <c r="H23" s="28" t="s">
        <v>45</v>
      </c>
      <c r="I23" s="2">
        <v>24</v>
      </c>
      <c r="J23" s="6">
        <v>1</v>
      </c>
      <c r="K23" s="2">
        <v>7</v>
      </c>
      <c r="L23" s="6">
        <v>0</v>
      </c>
      <c r="M23" s="2">
        <v>2</v>
      </c>
      <c r="N23" s="6">
        <v>0.5</v>
      </c>
      <c r="O23" s="2">
        <v>1</v>
      </c>
      <c r="P23" s="6">
        <v>1</v>
      </c>
      <c r="Q23" s="2">
        <v>6</v>
      </c>
      <c r="R23" s="6">
        <v>1</v>
      </c>
      <c r="S23" s="2">
        <v>12</v>
      </c>
      <c r="T23" s="6">
        <v>1</v>
      </c>
      <c r="U23" s="29">
        <f t="shared" si="3"/>
        <v>4.5</v>
      </c>
    </row>
    <row r="24" spans="1:21" x14ac:dyDescent="0.25">
      <c r="A24" s="24" t="str">
        <f t="shared" si="0"/>
        <v>Q</v>
      </c>
      <c r="B24" s="30">
        <v>12</v>
      </c>
      <c r="C24" s="24"/>
      <c r="D24" s="28" t="s">
        <v>46</v>
      </c>
      <c r="E24" s="28" t="s">
        <v>47</v>
      </c>
      <c r="F24" s="28" t="s">
        <v>210</v>
      </c>
      <c r="G24" s="28" t="s">
        <v>6</v>
      </c>
      <c r="H24" s="28" t="s">
        <v>48</v>
      </c>
      <c r="I24" s="2">
        <v>26</v>
      </c>
      <c r="J24" s="6">
        <v>1</v>
      </c>
      <c r="K24" s="2">
        <v>3</v>
      </c>
      <c r="L24" s="6">
        <v>1</v>
      </c>
      <c r="M24" s="2">
        <v>5</v>
      </c>
      <c r="N24" s="6">
        <v>1</v>
      </c>
      <c r="O24" s="2">
        <v>35</v>
      </c>
      <c r="P24" s="6">
        <v>1</v>
      </c>
      <c r="Q24" s="2">
        <v>9</v>
      </c>
      <c r="R24" s="6">
        <v>0.5</v>
      </c>
      <c r="S24" s="2">
        <v>10</v>
      </c>
      <c r="T24" s="6">
        <v>0</v>
      </c>
      <c r="U24" s="29">
        <f t="shared" si="3"/>
        <v>4.5</v>
      </c>
    </row>
    <row r="25" spans="1:21" x14ac:dyDescent="0.25">
      <c r="A25" s="24" t="str">
        <f t="shared" si="0"/>
        <v>Q</v>
      </c>
      <c r="B25" s="30">
        <v>7</v>
      </c>
      <c r="C25" s="24"/>
      <c r="D25" s="28" t="s">
        <v>62</v>
      </c>
      <c r="E25" s="28" t="s">
        <v>63</v>
      </c>
      <c r="F25" s="28" t="s">
        <v>210</v>
      </c>
      <c r="G25" s="28" t="s">
        <v>6</v>
      </c>
      <c r="H25" s="28" t="s">
        <v>64</v>
      </c>
      <c r="I25" s="2">
        <v>32</v>
      </c>
      <c r="J25" s="6">
        <v>1</v>
      </c>
      <c r="K25" s="2">
        <v>10</v>
      </c>
      <c r="L25" s="6">
        <v>1</v>
      </c>
      <c r="M25" s="2">
        <v>3</v>
      </c>
      <c r="N25" s="6">
        <v>0</v>
      </c>
      <c r="O25" s="2">
        <v>11</v>
      </c>
      <c r="P25" s="6">
        <v>0</v>
      </c>
      <c r="Q25" s="2">
        <v>4</v>
      </c>
      <c r="R25" s="6">
        <v>1</v>
      </c>
      <c r="S25" s="2">
        <v>8</v>
      </c>
      <c r="T25" s="6">
        <v>1</v>
      </c>
      <c r="U25" s="29">
        <f t="shared" si="3"/>
        <v>4</v>
      </c>
    </row>
    <row r="26" spans="1:21" x14ac:dyDescent="0.25">
      <c r="A26" s="24" t="str">
        <f t="shared" si="0"/>
        <v>Q</v>
      </c>
      <c r="B26" s="30">
        <v>2</v>
      </c>
      <c r="C26" s="24"/>
      <c r="D26" s="28" t="s">
        <v>49</v>
      </c>
      <c r="E26" s="28" t="s">
        <v>50</v>
      </c>
      <c r="F26" s="28" t="s">
        <v>210</v>
      </c>
      <c r="G26" s="28" t="s">
        <v>6</v>
      </c>
      <c r="H26" s="28" t="s">
        <v>48</v>
      </c>
      <c r="I26" s="2">
        <v>28</v>
      </c>
      <c r="J26" s="6">
        <v>1</v>
      </c>
      <c r="K26" s="2">
        <v>9</v>
      </c>
      <c r="L26" s="6">
        <v>0</v>
      </c>
      <c r="M26" s="2">
        <v>10</v>
      </c>
      <c r="N26" s="6">
        <v>0.5</v>
      </c>
      <c r="O26" s="2">
        <v>4</v>
      </c>
      <c r="P26" s="6">
        <v>0</v>
      </c>
      <c r="Q26" s="2">
        <v>34</v>
      </c>
      <c r="R26" s="6">
        <v>1</v>
      </c>
      <c r="S26" s="2">
        <v>1</v>
      </c>
      <c r="T26" s="6">
        <v>1</v>
      </c>
      <c r="U26" s="29">
        <f t="shared" si="3"/>
        <v>3.5</v>
      </c>
    </row>
    <row r="27" spans="1:21" x14ac:dyDescent="0.25">
      <c r="A27" s="24" t="str">
        <f t="shared" si="0"/>
        <v>Q</v>
      </c>
      <c r="B27" s="30">
        <v>8</v>
      </c>
      <c r="C27" s="24"/>
      <c r="D27" s="28" t="s">
        <v>221</v>
      </c>
      <c r="E27" s="28" t="s">
        <v>222</v>
      </c>
      <c r="F27" s="28" t="s">
        <v>210</v>
      </c>
      <c r="G27" s="28" t="s">
        <v>6</v>
      </c>
      <c r="H27" s="28" t="s">
        <v>64</v>
      </c>
      <c r="I27" s="2">
        <v>23</v>
      </c>
      <c r="J27" s="6">
        <v>1</v>
      </c>
      <c r="K27" s="2">
        <v>11</v>
      </c>
      <c r="L27" s="6">
        <v>0.5</v>
      </c>
      <c r="M27" s="2">
        <v>1</v>
      </c>
      <c r="N27" s="6">
        <v>1</v>
      </c>
      <c r="O27" s="2">
        <v>6</v>
      </c>
      <c r="P27" s="6">
        <v>1</v>
      </c>
      <c r="Q27" s="2">
        <v>37</v>
      </c>
      <c r="R27" s="6">
        <v>0</v>
      </c>
      <c r="S27" s="2">
        <v>7</v>
      </c>
      <c r="T27" s="6">
        <v>0</v>
      </c>
      <c r="U27" s="29">
        <f t="shared" si="3"/>
        <v>3.5</v>
      </c>
    </row>
    <row r="28" spans="1:21" x14ac:dyDescent="0.25">
      <c r="A28" s="24" t="str">
        <f t="shared" si="0"/>
        <v>Q</v>
      </c>
      <c r="B28" s="30">
        <v>9</v>
      </c>
      <c r="C28" s="24"/>
      <c r="D28" s="28" t="s">
        <v>32</v>
      </c>
      <c r="E28" s="28" t="s">
        <v>33</v>
      </c>
      <c r="F28" s="28" t="s">
        <v>210</v>
      </c>
      <c r="G28" s="28" t="s">
        <v>6</v>
      </c>
      <c r="H28" s="28" t="s">
        <v>34</v>
      </c>
      <c r="I28" s="2">
        <v>22</v>
      </c>
      <c r="J28" s="6">
        <v>1</v>
      </c>
      <c r="K28" s="2">
        <v>2</v>
      </c>
      <c r="L28" s="6">
        <v>1</v>
      </c>
      <c r="M28" s="2">
        <v>37</v>
      </c>
      <c r="N28" s="6">
        <v>1</v>
      </c>
      <c r="O28" s="2">
        <v>3</v>
      </c>
      <c r="P28" s="6">
        <v>0</v>
      </c>
      <c r="Q28" s="2">
        <v>12</v>
      </c>
      <c r="R28" s="6">
        <v>0.5</v>
      </c>
      <c r="S28" s="2">
        <v>11</v>
      </c>
      <c r="T28" s="6">
        <v>0</v>
      </c>
      <c r="U28" s="29">
        <f t="shared" si="3"/>
        <v>3.5</v>
      </c>
    </row>
    <row r="29" spans="1:21" x14ac:dyDescent="0.25">
      <c r="A29" s="2" t="str">
        <f t="shared" si="0"/>
        <v/>
      </c>
      <c r="B29" s="11">
        <v>4</v>
      </c>
      <c r="D29" s="3" t="s">
        <v>54</v>
      </c>
      <c r="E29" s="3" t="s">
        <v>55</v>
      </c>
      <c r="F29" s="1" t="s">
        <v>210</v>
      </c>
      <c r="G29" s="3" t="s">
        <v>6</v>
      </c>
      <c r="H29" s="3" t="s">
        <v>56</v>
      </c>
      <c r="I29" s="2">
        <v>33</v>
      </c>
      <c r="J29" s="6">
        <v>0.5</v>
      </c>
      <c r="K29" s="2">
        <v>5</v>
      </c>
      <c r="L29" s="6">
        <v>0.5</v>
      </c>
      <c r="M29" s="2">
        <v>6</v>
      </c>
      <c r="N29" s="6">
        <v>0</v>
      </c>
      <c r="O29" s="2">
        <v>2</v>
      </c>
      <c r="P29" s="6">
        <v>1</v>
      </c>
      <c r="Q29" s="2">
        <v>7</v>
      </c>
      <c r="R29" s="6">
        <v>0</v>
      </c>
      <c r="S29" s="2">
        <v>21</v>
      </c>
      <c r="T29" s="6">
        <v>1</v>
      </c>
      <c r="U29" s="7">
        <f t="shared" si="3"/>
        <v>3</v>
      </c>
    </row>
    <row r="30" spans="1:21" x14ac:dyDescent="0.25">
      <c r="A30" s="2" t="str">
        <f t="shared" si="0"/>
        <v/>
      </c>
      <c r="B30" s="11">
        <v>6</v>
      </c>
      <c r="D30" s="3" t="s">
        <v>65</v>
      </c>
      <c r="E30" s="3" t="s">
        <v>66</v>
      </c>
      <c r="F30" s="1" t="s">
        <v>210</v>
      </c>
      <c r="G30" s="3" t="s">
        <v>6</v>
      </c>
      <c r="H30" s="3" t="s">
        <v>67</v>
      </c>
      <c r="I30" s="2">
        <v>35</v>
      </c>
      <c r="J30" s="6">
        <v>1</v>
      </c>
      <c r="K30" s="2">
        <v>37</v>
      </c>
      <c r="L30" s="6">
        <v>0</v>
      </c>
      <c r="M30" s="2">
        <v>4</v>
      </c>
      <c r="N30" s="6">
        <v>1</v>
      </c>
      <c r="O30" s="2">
        <v>8</v>
      </c>
      <c r="P30" s="6">
        <v>0</v>
      </c>
      <c r="Q30" s="2">
        <v>10</v>
      </c>
      <c r="R30" s="6">
        <v>0</v>
      </c>
      <c r="S30" s="2">
        <v>5</v>
      </c>
      <c r="T30" s="6">
        <v>1</v>
      </c>
      <c r="U30" s="7">
        <f t="shared" si="3"/>
        <v>3</v>
      </c>
    </row>
    <row r="31" spans="1:21" x14ac:dyDescent="0.25">
      <c r="A31" s="2" t="str">
        <f t="shared" si="0"/>
        <v/>
      </c>
      <c r="B31" s="11">
        <v>1</v>
      </c>
      <c r="D31" s="3" t="s">
        <v>35</v>
      </c>
      <c r="E31" s="3" t="s">
        <v>36</v>
      </c>
      <c r="F31" s="1" t="s">
        <v>210</v>
      </c>
      <c r="G31" s="3" t="s">
        <v>6</v>
      </c>
      <c r="H31" s="3" t="s">
        <v>37</v>
      </c>
      <c r="I31" s="2">
        <v>27</v>
      </c>
      <c r="J31" s="6">
        <v>0.5</v>
      </c>
      <c r="K31" s="2">
        <v>21</v>
      </c>
      <c r="L31" s="6">
        <v>1</v>
      </c>
      <c r="M31" s="2">
        <v>8</v>
      </c>
      <c r="N31" s="6">
        <v>0</v>
      </c>
      <c r="O31" s="2">
        <v>10</v>
      </c>
      <c r="P31" s="6">
        <v>0</v>
      </c>
      <c r="Q31" s="2">
        <v>33</v>
      </c>
      <c r="R31" s="6">
        <v>1</v>
      </c>
      <c r="S31" s="2">
        <v>2</v>
      </c>
      <c r="T31" s="6">
        <v>0</v>
      </c>
      <c r="U31" s="7">
        <f t="shared" si="3"/>
        <v>2.5</v>
      </c>
    </row>
    <row r="32" spans="1:21" ht="15.75" thickBot="1" x14ac:dyDescent="0.3">
      <c r="A32" s="2" t="str">
        <f t="shared" si="0"/>
        <v/>
      </c>
      <c r="B32" s="13">
        <v>5</v>
      </c>
      <c r="C32" s="8"/>
      <c r="D32" s="14" t="s">
        <v>23</v>
      </c>
      <c r="E32" s="14" t="s">
        <v>24</v>
      </c>
      <c r="F32" s="15" t="s">
        <v>210</v>
      </c>
      <c r="G32" s="14" t="s">
        <v>6</v>
      </c>
      <c r="H32" s="14" t="s">
        <v>25</v>
      </c>
      <c r="I32" s="8">
        <v>34</v>
      </c>
      <c r="J32" s="16">
        <v>0.5</v>
      </c>
      <c r="K32" s="8">
        <v>4</v>
      </c>
      <c r="L32" s="16">
        <v>0.5</v>
      </c>
      <c r="M32" s="8">
        <v>12</v>
      </c>
      <c r="N32" s="16">
        <v>0</v>
      </c>
      <c r="O32" s="8">
        <v>31</v>
      </c>
      <c r="P32" s="16">
        <v>1</v>
      </c>
      <c r="Q32" s="8">
        <v>22</v>
      </c>
      <c r="R32" s="16">
        <v>0</v>
      </c>
      <c r="S32" s="8">
        <v>6</v>
      </c>
      <c r="T32" s="16">
        <v>0</v>
      </c>
      <c r="U32" s="10">
        <f t="shared" si="3"/>
        <v>2</v>
      </c>
    </row>
    <row r="33" spans="1:21" x14ac:dyDescent="0.25">
      <c r="A33" s="2" t="str">
        <f t="shared" si="0"/>
        <v/>
      </c>
      <c r="B33" s="3"/>
      <c r="D33" s="3"/>
      <c r="E33" s="3"/>
      <c r="G33" s="3"/>
      <c r="H33" s="3"/>
    </row>
    <row r="34" spans="1:21" ht="15.75" thickBot="1" x14ac:dyDescent="0.3">
      <c r="A34" s="2" t="str">
        <f t="shared" ref="A34:A65" si="4">IF(C34=1,"Q",IF(U34&gt;3.1,"Q",""))</f>
        <v/>
      </c>
      <c r="B34" s="3"/>
      <c r="D34" s="3"/>
      <c r="E34" s="3"/>
      <c r="G34" s="3"/>
      <c r="H34" s="3"/>
    </row>
    <row r="35" spans="1:21" x14ac:dyDescent="0.25">
      <c r="A35" s="24" t="str">
        <f t="shared" si="4"/>
        <v>Q</v>
      </c>
      <c r="B35" s="25">
        <v>10</v>
      </c>
      <c r="C35" s="26">
        <v>1</v>
      </c>
      <c r="D35" s="27" t="s">
        <v>198</v>
      </c>
      <c r="E35" s="27" t="s">
        <v>186</v>
      </c>
      <c r="F35" s="27" t="s">
        <v>211</v>
      </c>
      <c r="G35" s="27" t="s">
        <v>2</v>
      </c>
      <c r="H35" s="27" t="s">
        <v>199</v>
      </c>
      <c r="I35" s="4">
        <v>4</v>
      </c>
      <c r="J35" s="5">
        <v>1</v>
      </c>
      <c r="K35" s="4">
        <v>7</v>
      </c>
      <c r="L35" s="5">
        <v>0</v>
      </c>
      <c r="M35" s="4">
        <v>12</v>
      </c>
      <c r="N35" s="5">
        <v>1</v>
      </c>
      <c r="O35" s="4">
        <v>5</v>
      </c>
      <c r="P35" s="5">
        <v>1</v>
      </c>
      <c r="Q35" s="4">
        <v>8</v>
      </c>
      <c r="R35" s="5">
        <v>0</v>
      </c>
      <c r="S35" s="4">
        <v>6</v>
      </c>
      <c r="T35" s="5">
        <v>0</v>
      </c>
      <c r="U35" s="32">
        <f>J35+L35+N35+P35+R35+T35</f>
        <v>3</v>
      </c>
    </row>
    <row r="36" spans="1:21" ht="14.45" customHeight="1" x14ac:dyDescent="0.25">
      <c r="A36" s="24" t="str">
        <f t="shared" si="4"/>
        <v/>
      </c>
      <c r="B36" s="30">
        <v>11</v>
      </c>
      <c r="C36" s="31">
        <v>2</v>
      </c>
      <c r="D36" s="28" t="s">
        <v>98</v>
      </c>
      <c r="E36" s="28" t="s">
        <v>30</v>
      </c>
      <c r="F36" s="28" t="s">
        <v>211</v>
      </c>
      <c r="G36" s="28" t="s">
        <v>2</v>
      </c>
      <c r="H36" s="28" t="s">
        <v>99</v>
      </c>
      <c r="I36" s="2">
        <v>12</v>
      </c>
      <c r="J36" s="6">
        <v>0</v>
      </c>
      <c r="K36" s="2">
        <v>8</v>
      </c>
      <c r="L36" s="6">
        <v>0</v>
      </c>
      <c r="M36" s="2">
        <v>2</v>
      </c>
      <c r="N36" s="6">
        <v>1</v>
      </c>
      <c r="O36" s="2">
        <v>9</v>
      </c>
      <c r="P36" s="6">
        <v>0</v>
      </c>
      <c r="Q36" s="2">
        <v>4</v>
      </c>
      <c r="R36" s="6">
        <v>1</v>
      </c>
      <c r="S36" s="2">
        <v>3</v>
      </c>
      <c r="T36" s="6">
        <v>0.5</v>
      </c>
      <c r="U36" s="29">
        <f>J36+L36+N36+P36+R36+T36</f>
        <v>2.5</v>
      </c>
    </row>
    <row r="37" spans="1:21" ht="14.45" customHeight="1" x14ac:dyDescent="0.25">
      <c r="A37" s="24" t="str">
        <f t="shared" si="4"/>
        <v/>
      </c>
      <c r="B37" s="30">
        <v>12</v>
      </c>
      <c r="C37" s="31">
        <v>3</v>
      </c>
      <c r="D37" s="28" t="s">
        <v>95</v>
      </c>
      <c r="E37" s="28" t="s">
        <v>96</v>
      </c>
      <c r="F37" s="28" t="s">
        <v>211</v>
      </c>
      <c r="G37" s="28" t="s">
        <v>2</v>
      </c>
      <c r="H37" s="28" t="s">
        <v>97</v>
      </c>
      <c r="I37" s="2">
        <v>11</v>
      </c>
      <c r="J37" s="6">
        <v>1</v>
      </c>
      <c r="K37" s="2">
        <v>5</v>
      </c>
      <c r="L37" s="6">
        <v>0</v>
      </c>
      <c r="M37" s="2">
        <v>10</v>
      </c>
      <c r="N37" s="6">
        <v>0</v>
      </c>
      <c r="O37" s="2">
        <v>1</v>
      </c>
      <c r="P37" s="6">
        <v>0</v>
      </c>
      <c r="Q37" s="2">
        <v>2</v>
      </c>
      <c r="R37" s="6">
        <v>1</v>
      </c>
      <c r="S37" s="2">
        <v>4</v>
      </c>
      <c r="T37" s="6">
        <v>0.5</v>
      </c>
      <c r="U37" s="29">
        <f>J37+L37+N37+P37+R37+T37</f>
        <v>2.5</v>
      </c>
    </row>
    <row r="38" spans="1:21" ht="14.45" customHeight="1" x14ac:dyDescent="0.25">
      <c r="A38" s="2" t="str">
        <f t="shared" si="4"/>
        <v/>
      </c>
      <c r="B38" s="11"/>
      <c r="C38" s="6"/>
      <c r="D38" s="3"/>
      <c r="E38" s="3"/>
      <c r="F38" s="1"/>
      <c r="G38" s="3"/>
      <c r="H38" s="3"/>
      <c r="U38" s="7"/>
    </row>
    <row r="39" spans="1:21" ht="14.45" customHeight="1" x14ac:dyDescent="0.25">
      <c r="A39" s="24" t="str">
        <f t="shared" si="4"/>
        <v>Q</v>
      </c>
      <c r="B39" s="30">
        <v>7</v>
      </c>
      <c r="C39" s="31">
        <v>1</v>
      </c>
      <c r="D39" s="28" t="s">
        <v>75</v>
      </c>
      <c r="E39" s="28" t="s">
        <v>76</v>
      </c>
      <c r="F39" s="28" t="s">
        <v>211</v>
      </c>
      <c r="G39" s="28" t="s">
        <v>6</v>
      </c>
      <c r="H39" s="28" t="s">
        <v>77</v>
      </c>
      <c r="I39" s="2">
        <v>8</v>
      </c>
      <c r="J39" s="6">
        <v>1</v>
      </c>
      <c r="K39" s="2">
        <v>10</v>
      </c>
      <c r="L39" s="6">
        <v>1</v>
      </c>
      <c r="M39" s="2">
        <v>9</v>
      </c>
      <c r="N39" s="6">
        <v>1</v>
      </c>
      <c r="O39" s="2">
        <v>6</v>
      </c>
      <c r="P39" s="6">
        <v>1</v>
      </c>
      <c r="Q39" s="2">
        <v>5</v>
      </c>
      <c r="R39" s="6">
        <v>0</v>
      </c>
      <c r="S39" s="2">
        <v>1</v>
      </c>
      <c r="T39" s="6">
        <v>1</v>
      </c>
      <c r="U39" s="29">
        <f t="shared" ref="U39:U47" si="5">J39+L39+N39+P39+R39+T39</f>
        <v>5</v>
      </c>
    </row>
    <row r="40" spans="1:21" ht="14.45" customHeight="1" x14ac:dyDescent="0.25">
      <c r="A40" s="24" t="str">
        <f t="shared" si="4"/>
        <v>Q</v>
      </c>
      <c r="B40" s="30">
        <v>6</v>
      </c>
      <c r="C40" s="31">
        <v>2</v>
      </c>
      <c r="D40" s="28" t="s">
        <v>81</v>
      </c>
      <c r="E40" s="28" t="s">
        <v>82</v>
      </c>
      <c r="F40" s="28" t="s">
        <v>211</v>
      </c>
      <c r="G40" s="28" t="s">
        <v>6</v>
      </c>
      <c r="H40" s="28" t="s">
        <v>83</v>
      </c>
      <c r="I40" s="2">
        <v>3</v>
      </c>
      <c r="J40" s="6">
        <v>1</v>
      </c>
      <c r="K40" s="2">
        <v>1</v>
      </c>
      <c r="L40" s="6">
        <v>1</v>
      </c>
      <c r="M40" s="2">
        <v>5</v>
      </c>
      <c r="N40" s="6">
        <v>0.5</v>
      </c>
      <c r="O40" s="2">
        <v>7</v>
      </c>
      <c r="P40" s="6">
        <v>0</v>
      </c>
      <c r="Q40" s="2">
        <v>9</v>
      </c>
      <c r="R40" s="6">
        <v>1</v>
      </c>
      <c r="S40" s="2">
        <v>10</v>
      </c>
      <c r="T40" s="6">
        <v>1</v>
      </c>
      <c r="U40" s="29">
        <f t="shared" si="5"/>
        <v>4.5</v>
      </c>
    </row>
    <row r="41" spans="1:21" ht="14.45" customHeight="1" x14ac:dyDescent="0.25">
      <c r="A41" s="24" t="str">
        <f t="shared" si="4"/>
        <v>Q</v>
      </c>
      <c r="B41" s="30">
        <v>8</v>
      </c>
      <c r="C41" s="31">
        <v>3</v>
      </c>
      <c r="D41" s="28" t="s">
        <v>87</v>
      </c>
      <c r="E41" s="28" t="s">
        <v>88</v>
      </c>
      <c r="F41" s="28" t="s">
        <v>211</v>
      </c>
      <c r="G41" s="28" t="s">
        <v>6</v>
      </c>
      <c r="H41" s="28" t="s">
        <v>45</v>
      </c>
      <c r="I41" s="2">
        <v>7</v>
      </c>
      <c r="J41" s="6">
        <v>0</v>
      </c>
      <c r="K41" s="2">
        <v>11</v>
      </c>
      <c r="L41" s="6">
        <v>1</v>
      </c>
      <c r="M41" s="2">
        <v>1</v>
      </c>
      <c r="N41" s="6">
        <v>1</v>
      </c>
      <c r="O41" s="2">
        <v>3</v>
      </c>
      <c r="P41" s="6">
        <v>1</v>
      </c>
      <c r="Q41" s="2">
        <v>10</v>
      </c>
      <c r="R41" s="6">
        <v>1</v>
      </c>
      <c r="S41" s="2">
        <v>5</v>
      </c>
      <c r="T41" s="6">
        <v>0.5</v>
      </c>
      <c r="U41" s="29">
        <f t="shared" si="5"/>
        <v>4.5</v>
      </c>
    </row>
    <row r="42" spans="1:21" ht="14.45" customHeight="1" x14ac:dyDescent="0.25">
      <c r="A42" s="24" t="str">
        <f t="shared" si="4"/>
        <v>Q</v>
      </c>
      <c r="B42" s="30">
        <v>5</v>
      </c>
      <c r="C42" s="24"/>
      <c r="D42" s="28" t="s">
        <v>78</v>
      </c>
      <c r="E42" s="28" t="s">
        <v>79</v>
      </c>
      <c r="F42" s="28" t="s">
        <v>211</v>
      </c>
      <c r="G42" s="28" t="s">
        <v>6</v>
      </c>
      <c r="H42" s="28" t="s">
        <v>80</v>
      </c>
      <c r="I42" s="2">
        <v>9</v>
      </c>
      <c r="J42" s="6">
        <v>1</v>
      </c>
      <c r="K42" s="2">
        <v>12</v>
      </c>
      <c r="L42" s="6">
        <v>1</v>
      </c>
      <c r="M42" s="2">
        <v>6</v>
      </c>
      <c r="N42" s="6">
        <v>0.5</v>
      </c>
      <c r="O42" s="2">
        <v>10</v>
      </c>
      <c r="P42" s="6">
        <v>0</v>
      </c>
      <c r="Q42" s="2">
        <v>7</v>
      </c>
      <c r="R42" s="6">
        <v>1</v>
      </c>
      <c r="S42" s="2">
        <v>8</v>
      </c>
      <c r="T42" s="6">
        <v>0.5</v>
      </c>
      <c r="U42" s="29">
        <f t="shared" si="5"/>
        <v>4</v>
      </c>
    </row>
    <row r="43" spans="1:21" ht="14.45" customHeight="1" x14ac:dyDescent="0.25">
      <c r="A43" s="2" t="str">
        <f t="shared" si="4"/>
        <v/>
      </c>
      <c r="B43" s="11">
        <v>1</v>
      </c>
      <c r="D43" s="3" t="s">
        <v>89</v>
      </c>
      <c r="E43" s="3" t="s">
        <v>90</v>
      </c>
      <c r="F43" s="1" t="s">
        <v>211</v>
      </c>
      <c r="G43" s="3" t="s">
        <v>6</v>
      </c>
      <c r="H43" s="3" t="s">
        <v>91</v>
      </c>
      <c r="I43" s="2">
        <v>2</v>
      </c>
      <c r="J43" s="6">
        <v>1</v>
      </c>
      <c r="K43" s="2">
        <v>6</v>
      </c>
      <c r="L43" s="6">
        <v>0</v>
      </c>
      <c r="M43" s="2">
        <v>8</v>
      </c>
      <c r="N43" s="6">
        <v>0</v>
      </c>
      <c r="O43" s="2">
        <v>12</v>
      </c>
      <c r="P43" s="6">
        <v>1</v>
      </c>
      <c r="Q43" s="2">
        <v>3</v>
      </c>
      <c r="R43" s="6">
        <v>1</v>
      </c>
      <c r="S43" s="2">
        <v>7</v>
      </c>
      <c r="T43" s="6">
        <v>0</v>
      </c>
      <c r="U43" s="7">
        <f t="shared" si="5"/>
        <v>3</v>
      </c>
    </row>
    <row r="44" spans="1:21" ht="14.45" customHeight="1" x14ac:dyDescent="0.25">
      <c r="A44" s="2" t="str">
        <f t="shared" si="4"/>
        <v/>
      </c>
      <c r="B44" s="11">
        <v>9</v>
      </c>
      <c r="D44" s="3" t="s">
        <v>154</v>
      </c>
      <c r="E44" s="3" t="s">
        <v>73</v>
      </c>
      <c r="F44" s="1" t="s">
        <v>211</v>
      </c>
      <c r="G44" s="3" t="s">
        <v>6</v>
      </c>
      <c r="H44" s="3" t="s">
        <v>74</v>
      </c>
      <c r="I44" s="2">
        <v>5</v>
      </c>
      <c r="J44" s="6">
        <v>0</v>
      </c>
      <c r="K44" s="2">
        <v>4</v>
      </c>
      <c r="L44" s="6">
        <v>1</v>
      </c>
      <c r="M44" s="2">
        <v>7</v>
      </c>
      <c r="N44" s="6">
        <v>0</v>
      </c>
      <c r="O44" s="2">
        <v>11</v>
      </c>
      <c r="P44" s="6">
        <v>1</v>
      </c>
      <c r="Q44" s="2">
        <v>6</v>
      </c>
      <c r="R44" s="6">
        <v>0</v>
      </c>
      <c r="S44" s="2">
        <v>2</v>
      </c>
      <c r="T44" s="6">
        <v>1</v>
      </c>
      <c r="U44" s="7">
        <f t="shared" si="5"/>
        <v>3</v>
      </c>
    </row>
    <row r="45" spans="1:21" ht="14.45" customHeight="1" x14ac:dyDescent="0.25">
      <c r="A45" s="2" t="str">
        <f t="shared" si="4"/>
        <v/>
      </c>
      <c r="B45" s="11">
        <v>3</v>
      </c>
      <c r="D45" s="3" t="s">
        <v>92</v>
      </c>
      <c r="E45" s="3" t="s">
        <v>93</v>
      </c>
      <c r="F45" s="1" t="s">
        <v>211</v>
      </c>
      <c r="G45" s="3" t="s">
        <v>6</v>
      </c>
      <c r="H45" s="3" t="s">
        <v>94</v>
      </c>
      <c r="I45" s="2">
        <v>6</v>
      </c>
      <c r="J45" s="6">
        <v>0</v>
      </c>
      <c r="K45" s="2">
        <v>2</v>
      </c>
      <c r="L45" s="6">
        <v>1</v>
      </c>
      <c r="M45" s="2">
        <v>4</v>
      </c>
      <c r="N45" s="6">
        <v>1</v>
      </c>
      <c r="O45" s="2">
        <v>8</v>
      </c>
      <c r="P45" s="6">
        <v>0</v>
      </c>
      <c r="Q45" s="2">
        <v>1</v>
      </c>
      <c r="R45" s="6">
        <v>0</v>
      </c>
      <c r="S45" s="2">
        <v>11</v>
      </c>
      <c r="T45" s="6">
        <v>0.5</v>
      </c>
      <c r="U45" s="7">
        <f t="shared" si="5"/>
        <v>2.5</v>
      </c>
    </row>
    <row r="46" spans="1:21" ht="14.45" customHeight="1" x14ac:dyDescent="0.25">
      <c r="A46" s="2" t="str">
        <f t="shared" si="4"/>
        <v/>
      </c>
      <c r="B46" s="11">
        <v>4</v>
      </c>
      <c r="D46" s="3" t="s">
        <v>100</v>
      </c>
      <c r="E46" s="3" t="s">
        <v>101</v>
      </c>
      <c r="F46" s="1" t="s">
        <v>211</v>
      </c>
      <c r="G46" s="3" t="s">
        <v>6</v>
      </c>
      <c r="H46" s="3" t="s">
        <v>102</v>
      </c>
      <c r="I46" s="2">
        <v>10</v>
      </c>
      <c r="J46" s="6">
        <v>0</v>
      </c>
      <c r="K46" s="2">
        <v>9</v>
      </c>
      <c r="L46" s="6">
        <v>0</v>
      </c>
      <c r="M46" s="2">
        <v>3</v>
      </c>
      <c r="N46" s="6">
        <v>0</v>
      </c>
      <c r="O46" s="2">
        <v>2</v>
      </c>
      <c r="P46" s="6">
        <v>1</v>
      </c>
      <c r="Q46" s="2">
        <v>11</v>
      </c>
      <c r="R46" s="6">
        <v>0</v>
      </c>
      <c r="S46" s="2">
        <v>12</v>
      </c>
      <c r="T46" s="6">
        <v>0.5</v>
      </c>
      <c r="U46" s="7">
        <f t="shared" si="5"/>
        <v>1.5</v>
      </c>
    </row>
    <row r="47" spans="1:21" ht="15.75" thickBot="1" x14ac:dyDescent="0.3">
      <c r="A47" s="2" t="str">
        <f t="shared" si="4"/>
        <v/>
      </c>
      <c r="B47" s="13">
        <v>2</v>
      </c>
      <c r="C47" s="8"/>
      <c r="D47" s="14" t="s">
        <v>84</v>
      </c>
      <c r="E47" s="14" t="s">
        <v>85</v>
      </c>
      <c r="F47" s="15" t="s">
        <v>211</v>
      </c>
      <c r="G47" s="14" t="s">
        <v>6</v>
      </c>
      <c r="H47" s="14" t="s">
        <v>86</v>
      </c>
      <c r="I47" s="8">
        <v>1</v>
      </c>
      <c r="J47" s="9">
        <v>0</v>
      </c>
      <c r="K47" s="8">
        <v>3</v>
      </c>
      <c r="L47" s="9">
        <v>0</v>
      </c>
      <c r="M47" s="8">
        <v>11</v>
      </c>
      <c r="N47" s="9">
        <v>0</v>
      </c>
      <c r="O47" s="8">
        <v>4</v>
      </c>
      <c r="P47" s="9">
        <v>0</v>
      </c>
      <c r="Q47" s="8">
        <v>12</v>
      </c>
      <c r="R47" s="9">
        <v>0</v>
      </c>
      <c r="S47" s="8">
        <v>9</v>
      </c>
      <c r="T47" s="9">
        <v>0</v>
      </c>
      <c r="U47" s="10">
        <f t="shared" si="5"/>
        <v>0</v>
      </c>
    </row>
    <row r="48" spans="1:21" x14ac:dyDescent="0.25">
      <c r="A48" s="2" t="str">
        <f t="shared" si="4"/>
        <v/>
      </c>
      <c r="B48" s="3"/>
      <c r="D48" s="3"/>
      <c r="E48" s="3"/>
      <c r="G48" s="3"/>
      <c r="H48" s="3"/>
    </row>
    <row r="49" spans="1:21" ht="15.75" thickBot="1" x14ac:dyDescent="0.3">
      <c r="A49" s="2" t="str">
        <f t="shared" si="4"/>
        <v/>
      </c>
      <c r="B49" s="3"/>
      <c r="D49" s="3"/>
      <c r="E49" s="3"/>
      <c r="G49" s="3"/>
      <c r="H49" s="3"/>
    </row>
    <row r="50" spans="1:21" x14ac:dyDescent="0.25">
      <c r="A50" s="24" t="str">
        <f t="shared" si="4"/>
        <v>Q</v>
      </c>
      <c r="B50" s="25">
        <v>25</v>
      </c>
      <c r="C50" s="26">
        <v>1</v>
      </c>
      <c r="D50" s="27" t="s">
        <v>127</v>
      </c>
      <c r="E50" s="27" t="s">
        <v>128</v>
      </c>
      <c r="F50" s="27" t="s">
        <v>212</v>
      </c>
      <c r="G50" s="27" t="s">
        <v>2</v>
      </c>
      <c r="H50" s="27" t="s">
        <v>56</v>
      </c>
      <c r="I50" s="4">
        <v>27</v>
      </c>
      <c r="J50" s="5">
        <v>1</v>
      </c>
      <c r="K50" s="4">
        <v>28</v>
      </c>
      <c r="L50" s="5">
        <v>1</v>
      </c>
      <c r="M50" s="4">
        <v>15</v>
      </c>
      <c r="N50" s="5">
        <v>0</v>
      </c>
      <c r="O50" s="4">
        <v>20</v>
      </c>
      <c r="P50" s="5">
        <v>0</v>
      </c>
      <c r="Q50" s="4">
        <v>19</v>
      </c>
      <c r="R50" s="5">
        <v>0</v>
      </c>
      <c r="S50" s="4">
        <v>26</v>
      </c>
      <c r="T50" s="5">
        <v>1</v>
      </c>
      <c r="U50" s="32">
        <f>J50+L50+N50+P50+R50+T50</f>
        <v>3</v>
      </c>
    </row>
    <row r="51" spans="1:21" x14ac:dyDescent="0.25">
      <c r="A51" s="24" t="str">
        <f t="shared" si="4"/>
        <v/>
      </c>
      <c r="B51" s="30">
        <v>26</v>
      </c>
      <c r="C51" s="31">
        <v>2</v>
      </c>
      <c r="D51" s="28" t="s">
        <v>121</v>
      </c>
      <c r="E51" s="28" t="s">
        <v>41</v>
      </c>
      <c r="F51" s="28" t="s">
        <v>212</v>
      </c>
      <c r="G51" s="28" t="s">
        <v>2</v>
      </c>
      <c r="H51" s="28" t="s">
        <v>122</v>
      </c>
      <c r="I51" s="2">
        <v>28</v>
      </c>
      <c r="J51" s="6">
        <v>0</v>
      </c>
      <c r="K51" s="2">
        <v>27</v>
      </c>
      <c r="L51" s="6">
        <v>1</v>
      </c>
      <c r="M51" s="2">
        <v>3</v>
      </c>
      <c r="N51" s="6">
        <v>0</v>
      </c>
      <c r="O51" s="2">
        <v>17</v>
      </c>
      <c r="P51" s="6">
        <v>0</v>
      </c>
      <c r="Q51" s="2">
        <v>24</v>
      </c>
      <c r="R51" s="6">
        <v>0.5</v>
      </c>
      <c r="S51" s="2">
        <v>25</v>
      </c>
      <c r="T51" s="6">
        <v>0</v>
      </c>
      <c r="U51" s="29">
        <f>J51+L51+N51+P51+R51+T51</f>
        <v>1.5</v>
      </c>
    </row>
    <row r="52" spans="1:21" x14ac:dyDescent="0.25">
      <c r="A52" s="24" t="str">
        <f t="shared" si="4"/>
        <v/>
      </c>
      <c r="B52" s="30">
        <v>28</v>
      </c>
      <c r="C52" s="31">
        <v>3</v>
      </c>
      <c r="D52" s="28" t="s">
        <v>98</v>
      </c>
      <c r="E52" s="28" t="s">
        <v>115</v>
      </c>
      <c r="F52" s="28" t="s">
        <v>212</v>
      </c>
      <c r="G52" s="28" t="s">
        <v>2</v>
      </c>
      <c r="H52" s="28" t="s">
        <v>116</v>
      </c>
      <c r="I52" s="2">
        <v>26</v>
      </c>
      <c r="J52" s="6">
        <v>1</v>
      </c>
      <c r="K52" s="2">
        <v>25</v>
      </c>
      <c r="L52" s="6">
        <v>0</v>
      </c>
      <c r="M52" s="2">
        <v>11</v>
      </c>
      <c r="N52" s="6">
        <v>0</v>
      </c>
      <c r="O52" s="2">
        <v>14</v>
      </c>
      <c r="P52" s="6">
        <v>0</v>
      </c>
      <c r="Q52" s="2">
        <v>22</v>
      </c>
      <c r="R52" s="6">
        <v>0</v>
      </c>
      <c r="S52" s="2">
        <v>8</v>
      </c>
      <c r="T52" s="6">
        <v>0</v>
      </c>
      <c r="U52" s="29">
        <f>J52+L52+N52+P52+R52+T52</f>
        <v>1</v>
      </c>
    </row>
    <row r="53" spans="1:21" x14ac:dyDescent="0.25">
      <c r="A53" s="2" t="str">
        <f t="shared" si="4"/>
        <v/>
      </c>
      <c r="B53" s="11">
        <v>27</v>
      </c>
      <c r="D53" s="3" t="s">
        <v>29</v>
      </c>
      <c r="E53" s="3" t="s">
        <v>125</v>
      </c>
      <c r="F53" s="1" t="s">
        <v>212</v>
      </c>
      <c r="G53" s="3" t="s">
        <v>2</v>
      </c>
      <c r="H53" s="3" t="s">
        <v>126</v>
      </c>
      <c r="I53" s="2">
        <v>25</v>
      </c>
      <c r="J53" s="6">
        <v>0</v>
      </c>
      <c r="K53" s="2">
        <v>26</v>
      </c>
      <c r="L53" s="6">
        <v>0</v>
      </c>
      <c r="M53" s="2">
        <v>22</v>
      </c>
      <c r="N53" s="6">
        <v>0</v>
      </c>
      <c r="O53" s="2">
        <v>24</v>
      </c>
      <c r="P53" s="6">
        <v>0</v>
      </c>
      <c r="Q53" s="2">
        <v>21</v>
      </c>
      <c r="R53" s="6">
        <v>0</v>
      </c>
      <c r="S53" s="2">
        <v>12</v>
      </c>
      <c r="T53" s="6">
        <v>1</v>
      </c>
      <c r="U53" s="7">
        <f>J53+L53+N53+P53+R53+T53</f>
        <v>1</v>
      </c>
    </row>
    <row r="54" spans="1:21" x14ac:dyDescent="0.25">
      <c r="A54" s="2" t="str">
        <f t="shared" si="4"/>
        <v/>
      </c>
      <c r="B54" s="11"/>
      <c r="D54" s="3"/>
      <c r="E54" s="3"/>
      <c r="F54" s="1"/>
      <c r="G54" s="3"/>
      <c r="H54" s="3"/>
      <c r="U54" s="7"/>
    </row>
    <row r="55" spans="1:21" x14ac:dyDescent="0.25">
      <c r="A55" s="24" t="str">
        <f t="shared" si="4"/>
        <v>Q</v>
      </c>
      <c r="B55" s="30">
        <v>23</v>
      </c>
      <c r="C55" s="31">
        <v>1</v>
      </c>
      <c r="D55" s="28" t="s">
        <v>129</v>
      </c>
      <c r="E55" s="28" t="s">
        <v>130</v>
      </c>
      <c r="F55" s="28" t="s">
        <v>212</v>
      </c>
      <c r="G55" s="28" t="s">
        <v>6</v>
      </c>
      <c r="H55" s="28" t="s">
        <v>131</v>
      </c>
      <c r="I55" s="2">
        <v>18</v>
      </c>
      <c r="J55" s="6">
        <v>1</v>
      </c>
      <c r="K55" s="2">
        <v>17</v>
      </c>
      <c r="L55" s="6">
        <v>1</v>
      </c>
      <c r="M55" s="2">
        <v>16</v>
      </c>
      <c r="N55" s="6">
        <v>1</v>
      </c>
      <c r="O55" s="2">
        <v>6</v>
      </c>
      <c r="P55" s="6">
        <v>0</v>
      </c>
      <c r="Q55" s="2">
        <v>15</v>
      </c>
      <c r="R55" s="6">
        <v>1</v>
      </c>
      <c r="S55" s="2">
        <v>19</v>
      </c>
      <c r="T55" s="6">
        <v>1</v>
      </c>
      <c r="U55" s="29">
        <f t="shared" ref="U55:U65" si="6">J55+L55+N55+P55+R55+T55</f>
        <v>5</v>
      </c>
    </row>
    <row r="56" spans="1:21" x14ac:dyDescent="0.25">
      <c r="A56" s="24" t="str">
        <f t="shared" si="4"/>
        <v>Q</v>
      </c>
      <c r="B56" s="30">
        <v>18</v>
      </c>
      <c r="C56" s="31">
        <v>2</v>
      </c>
      <c r="D56" s="28" t="s">
        <v>112</v>
      </c>
      <c r="E56" s="28" t="s">
        <v>113</v>
      </c>
      <c r="F56" s="28" t="s">
        <v>212</v>
      </c>
      <c r="G56" s="28" t="s">
        <v>6</v>
      </c>
      <c r="H56" s="28" t="s">
        <v>114</v>
      </c>
      <c r="I56" s="2">
        <v>23</v>
      </c>
      <c r="J56" s="6">
        <v>0</v>
      </c>
      <c r="K56" s="2">
        <v>22</v>
      </c>
      <c r="L56" s="6">
        <v>1</v>
      </c>
      <c r="M56" s="2">
        <v>14</v>
      </c>
      <c r="N56" s="6">
        <v>1</v>
      </c>
      <c r="O56" s="2">
        <v>16</v>
      </c>
      <c r="P56" s="6">
        <v>1</v>
      </c>
      <c r="Q56" s="2">
        <v>20</v>
      </c>
      <c r="R56" s="6">
        <v>1</v>
      </c>
      <c r="S56" s="2">
        <v>1</v>
      </c>
      <c r="T56" s="6">
        <v>1</v>
      </c>
      <c r="U56" s="29">
        <f t="shared" si="6"/>
        <v>5</v>
      </c>
    </row>
    <row r="57" spans="1:21" x14ac:dyDescent="0.25">
      <c r="A57" s="24" t="str">
        <f t="shared" si="4"/>
        <v>Q</v>
      </c>
      <c r="B57" s="30">
        <v>17</v>
      </c>
      <c r="C57" s="31">
        <v>3</v>
      </c>
      <c r="D57" s="28" t="s">
        <v>123</v>
      </c>
      <c r="E57" s="28" t="s">
        <v>124</v>
      </c>
      <c r="F57" s="28" t="s">
        <v>212</v>
      </c>
      <c r="G57" s="28" t="s">
        <v>6</v>
      </c>
      <c r="H57" s="28" t="s">
        <v>223</v>
      </c>
      <c r="I57" s="2">
        <v>22</v>
      </c>
      <c r="J57" s="6">
        <v>1</v>
      </c>
      <c r="K57" s="2">
        <v>23</v>
      </c>
      <c r="L57" s="6">
        <v>0</v>
      </c>
      <c r="M57" s="2">
        <v>19</v>
      </c>
      <c r="N57" s="6">
        <v>0</v>
      </c>
      <c r="O57" s="2">
        <v>26</v>
      </c>
      <c r="P57" s="6">
        <v>1</v>
      </c>
      <c r="Q57" s="2">
        <v>10</v>
      </c>
      <c r="R57" s="6">
        <v>1</v>
      </c>
      <c r="S57" s="2">
        <v>15</v>
      </c>
      <c r="T57" s="6">
        <v>1</v>
      </c>
      <c r="U57" s="29">
        <f t="shared" si="6"/>
        <v>4</v>
      </c>
    </row>
    <row r="58" spans="1:21" x14ac:dyDescent="0.25">
      <c r="A58" s="2" t="str">
        <f t="shared" si="4"/>
        <v/>
      </c>
      <c r="B58" s="11">
        <v>24</v>
      </c>
      <c r="D58" s="3" t="s">
        <v>109</v>
      </c>
      <c r="E58" s="3" t="s">
        <v>110</v>
      </c>
      <c r="F58" s="1" t="s">
        <v>212</v>
      </c>
      <c r="G58" s="3" t="s">
        <v>6</v>
      </c>
      <c r="H58" s="3" t="s">
        <v>111</v>
      </c>
      <c r="I58" s="2">
        <v>13</v>
      </c>
      <c r="J58" s="6">
        <v>0</v>
      </c>
      <c r="K58" s="2">
        <v>15</v>
      </c>
      <c r="L58" s="6">
        <v>0</v>
      </c>
      <c r="M58" s="2">
        <v>29</v>
      </c>
      <c r="N58" s="6">
        <v>0</v>
      </c>
      <c r="O58" s="2">
        <v>27</v>
      </c>
      <c r="P58" s="6">
        <v>1</v>
      </c>
      <c r="Q58" s="2">
        <v>26</v>
      </c>
      <c r="R58" s="6">
        <v>0.5</v>
      </c>
      <c r="S58" s="2">
        <v>21</v>
      </c>
      <c r="T58" s="6">
        <v>0</v>
      </c>
      <c r="U58" s="7">
        <f t="shared" si="6"/>
        <v>1.5</v>
      </c>
    </row>
    <row r="59" spans="1:21" x14ac:dyDescent="0.25">
      <c r="A59" s="2" t="str">
        <f t="shared" si="4"/>
        <v/>
      </c>
      <c r="B59" s="11">
        <v>22</v>
      </c>
      <c r="D59" s="3" t="s">
        <v>118</v>
      </c>
      <c r="E59" s="3" t="s">
        <v>119</v>
      </c>
      <c r="F59" s="1" t="s">
        <v>212</v>
      </c>
      <c r="G59" s="3" t="s">
        <v>6</v>
      </c>
      <c r="H59" s="3" t="s">
        <v>91</v>
      </c>
      <c r="I59" s="2">
        <v>17</v>
      </c>
      <c r="J59" s="6">
        <v>0</v>
      </c>
      <c r="K59" s="2">
        <v>18</v>
      </c>
      <c r="L59" s="6">
        <v>0</v>
      </c>
      <c r="M59" s="2">
        <v>27</v>
      </c>
      <c r="N59" s="6">
        <v>1</v>
      </c>
      <c r="O59" s="2">
        <v>2</v>
      </c>
      <c r="P59" s="6">
        <v>0</v>
      </c>
      <c r="Q59" s="2">
        <v>28</v>
      </c>
      <c r="R59" s="6">
        <v>1</v>
      </c>
      <c r="S59" s="2">
        <v>22</v>
      </c>
      <c r="T59" s="6">
        <v>0</v>
      </c>
      <c r="U59" s="7">
        <f t="shared" si="6"/>
        <v>2</v>
      </c>
    </row>
    <row r="60" spans="1:21" x14ac:dyDescent="0.25">
      <c r="A60" s="2" t="str">
        <f t="shared" si="4"/>
        <v/>
      </c>
      <c r="B60" s="11">
        <v>15</v>
      </c>
      <c r="D60" s="3" t="s">
        <v>104</v>
      </c>
      <c r="E60" s="3" t="s">
        <v>105</v>
      </c>
      <c r="F60" s="1" t="s">
        <v>212</v>
      </c>
      <c r="G60" s="3" t="s">
        <v>6</v>
      </c>
      <c r="H60" s="3" t="s">
        <v>80</v>
      </c>
      <c r="I60" s="2">
        <v>20</v>
      </c>
      <c r="J60" s="6">
        <v>0.5</v>
      </c>
      <c r="K60" s="2">
        <v>24</v>
      </c>
      <c r="L60" s="6">
        <v>1</v>
      </c>
      <c r="M60" s="2">
        <v>25</v>
      </c>
      <c r="N60" s="6">
        <v>1</v>
      </c>
      <c r="O60" s="2">
        <v>13</v>
      </c>
      <c r="P60" s="6">
        <v>0</v>
      </c>
      <c r="Q60" s="2">
        <v>23</v>
      </c>
      <c r="R60" s="6">
        <v>0</v>
      </c>
      <c r="S60" s="2">
        <v>17</v>
      </c>
      <c r="T60" s="6">
        <v>0</v>
      </c>
      <c r="U60" s="7">
        <f t="shared" si="6"/>
        <v>2.5</v>
      </c>
    </row>
    <row r="61" spans="1:21" ht="26.25" x14ac:dyDescent="0.25">
      <c r="A61" s="2" t="str">
        <f t="shared" si="4"/>
        <v/>
      </c>
      <c r="B61" s="11">
        <v>20</v>
      </c>
      <c r="D61" s="3" t="s">
        <v>106</v>
      </c>
      <c r="E61" s="3" t="s">
        <v>107</v>
      </c>
      <c r="F61" s="1" t="s">
        <v>212</v>
      </c>
      <c r="G61" s="3" t="s">
        <v>6</v>
      </c>
      <c r="H61" s="3" t="s">
        <v>108</v>
      </c>
      <c r="I61" s="2">
        <v>15</v>
      </c>
      <c r="J61" s="6">
        <v>0.5</v>
      </c>
      <c r="K61" s="2">
        <v>5</v>
      </c>
      <c r="L61" s="6">
        <v>0</v>
      </c>
      <c r="M61" s="2">
        <v>21</v>
      </c>
      <c r="N61" s="6">
        <v>1</v>
      </c>
      <c r="O61" s="2">
        <v>25</v>
      </c>
      <c r="P61" s="6">
        <v>1</v>
      </c>
      <c r="Q61" s="2">
        <v>18</v>
      </c>
      <c r="R61" s="6">
        <v>0</v>
      </c>
      <c r="S61" s="2">
        <v>11</v>
      </c>
      <c r="T61" s="6">
        <v>0</v>
      </c>
      <c r="U61" s="7">
        <f t="shared" si="6"/>
        <v>2.5</v>
      </c>
    </row>
    <row r="62" spans="1:21" x14ac:dyDescent="0.25">
      <c r="A62" s="2" t="str">
        <f t="shared" si="4"/>
        <v/>
      </c>
      <c r="B62" s="11">
        <v>21</v>
      </c>
      <c r="D62" s="3" t="s">
        <v>89</v>
      </c>
      <c r="E62" s="3" t="s">
        <v>202</v>
      </c>
      <c r="F62" s="1" t="s">
        <v>212</v>
      </c>
      <c r="G62" s="3" t="s">
        <v>6</v>
      </c>
      <c r="H62" s="3" t="s">
        <v>203</v>
      </c>
      <c r="I62" s="2">
        <v>16</v>
      </c>
      <c r="J62" s="6">
        <v>0</v>
      </c>
      <c r="K62" s="2">
        <v>14</v>
      </c>
      <c r="L62" s="6">
        <v>0</v>
      </c>
      <c r="M62" s="2">
        <v>20</v>
      </c>
      <c r="N62" s="6">
        <v>0</v>
      </c>
      <c r="O62" s="2">
        <v>12</v>
      </c>
      <c r="P62" s="6">
        <v>0.5</v>
      </c>
      <c r="Q62" s="2">
        <v>27</v>
      </c>
      <c r="R62" s="6">
        <v>1</v>
      </c>
      <c r="S62" s="2">
        <v>24</v>
      </c>
      <c r="T62" s="6">
        <v>1</v>
      </c>
      <c r="U62" s="7">
        <f t="shared" si="6"/>
        <v>2.5</v>
      </c>
    </row>
    <row r="63" spans="1:21" x14ac:dyDescent="0.25">
      <c r="A63" s="2" t="str">
        <f t="shared" si="4"/>
        <v/>
      </c>
      <c r="B63" s="11">
        <v>14</v>
      </c>
      <c r="D63" s="3" t="s">
        <v>120</v>
      </c>
      <c r="E63" s="3" t="s">
        <v>30</v>
      </c>
      <c r="F63" s="1" t="s">
        <v>212</v>
      </c>
      <c r="G63" s="3" t="s">
        <v>6</v>
      </c>
      <c r="H63" s="3" t="s">
        <v>99</v>
      </c>
      <c r="I63" s="2">
        <v>19</v>
      </c>
      <c r="J63" s="6">
        <v>0</v>
      </c>
      <c r="K63" s="2">
        <v>21</v>
      </c>
      <c r="L63" s="6">
        <v>1</v>
      </c>
      <c r="M63" s="2">
        <v>18</v>
      </c>
      <c r="N63" s="6">
        <v>0</v>
      </c>
      <c r="O63" s="2">
        <v>28</v>
      </c>
      <c r="P63" s="6">
        <v>1</v>
      </c>
      <c r="Q63" s="2">
        <v>16</v>
      </c>
      <c r="R63" s="6">
        <v>0</v>
      </c>
      <c r="S63" s="2">
        <v>14</v>
      </c>
      <c r="T63" s="6">
        <v>1</v>
      </c>
      <c r="U63" s="7">
        <f t="shared" si="6"/>
        <v>3</v>
      </c>
    </row>
    <row r="64" spans="1:21" x14ac:dyDescent="0.25">
      <c r="A64" s="2" t="str">
        <f t="shared" si="4"/>
        <v/>
      </c>
      <c r="B64" s="11">
        <v>16</v>
      </c>
      <c r="D64" s="3" t="s">
        <v>103</v>
      </c>
      <c r="E64" s="3" t="s">
        <v>76</v>
      </c>
      <c r="F64" s="1" t="s">
        <v>212</v>
      </c>
      <c r="G64" s="3" t="s">
        <v>6</v>
      </c>
      <c r="H64" s="3" t="s">
        <v>77</v>
      </c>
      <c r="I64" s="2">
        <v>21</v>
      </c>
      <c r="J64" s="6">
        <v>1</v>
      </c>
      <c r="K64" s="2">
        <v>19</v>
      </c>
      <c r="L64" s="6">
        <v>1</v>
      </c>
      <c r="M64" s="2">
        <v>23</v>
      </c>
      <c r="N64" s="6">
        <v>0</v>
      </c>
      <c r="O64" s="2">
        <v>18</v>
      </c>
      <c r="P64" s="6">
        <v>0</v>
      </c>
      <c r="Q64" s="2">
        <v>14</v>
      </c>
      <c r="R64" s="6">
        <v>1</v>
      </c>
      <c r="S64" s="2">
        <v>4</v>
      </c>
      <c r="T64" s="6">
        <v>0</v>
      </c>
      <c r="U64" s="7">
        <f t="shared" si="6"/>
        <v>3</v>
      </c>
    </row>
    <row r="65" spans="1:21" x14ac:dyDescent="0.25">
      <c r="A65" s="2" t="str">
        <f t="shared" si="4"/>
        <v/>
      </c>
      <c r="B65" s="11">
        <v>19</v>
      </c>
      <c r="D65" s="3" t="s">
        <v>117</v>
      </c>
      <c r="E65" s="3" t="s">
        <v>39</v>
      </c>
      <c r="F65" s="1" t="s">
        <v>212</v>
      </c>
      <c r="G65" s="3" t="s">
        <v>6</v>
      </c>
      <c r="H65" s="3" t="s">
        <v>40</v>
      </c>
      <c r="I65" s="2">
        <v>14</v>
      </c>
      <c r="J65" s="6">
        <v>1</v>
      </c>
      <c r="K65" s="2">
        <v>16</v>
      </c>
      <c r="L65" s="6">
        <v>0</v>
      </c>
      <c r="M65" s="2">
        <v>17</v>
      </c>
      <c r="N65" s="6">
        <v>1</v>
      </c>
      <c r="O65" s="2">
        <v>1</v>
      </c>
      <c r="P65" s="6">
        <v>0</v>
      </c>
      <c r="Q65" s="2">
        <v>25</v>
      </c>
      <c r="R65" s="6">
        <v>1</v>
      </c>
      <c r="S65" s="2">
        <v>23</v>
      </c>
      <c r="T65" s="6">
        <v>0</v>
      </c>
      <c r="U65" s="7">
        <f t="shared" si="6"/>
        <v>3</v>
      </c>
    </row>
    <row r="66" spans="1:21" x14ac:dyDescent="0.25">
      <c r="A66" s="2" t="str">
        <f t="shared" ref="A66:A97" si="7">IF(C66=1,"Q",IF(U66&gt;3.1,"Q",""))</f>
        <v/>
      </c>
      <c r="B66" s="11"/>
      <c r="D66" s="3"/>
      <c r="E66" s="3"/>
      <c r="G66" s="3"/>
      <c r="H66" s="3"/>
      <c r="U66" s="7"/>
    </row>
    <row r="67" spans="1:21" x14ac:dyDescent="0.25">
      <c r="A67" s="24" t="str">
        <f t="shared" si="7"/>
        <v>Q</v>
      </c>
      <c r="B67" s="30">
        <v>13</v>
      </c>
      <c r="C67" s="31">
        <v>1</v>
      </c>
      <c r="D67" s="28" t="s">
        <v>149</v>
      </c>
      <c r="E67" s="28" t="s">
        <v>150</v>
      </c>
      <c r="F67" s="28" t="s">
        <v>213</v>
      </c>
      <c r="G67" s="28" t="s">
        <v>2</v>
      </c>
      <c r="H67" s="28" t="s">
        <v>151</v>
      </c>
      <c r="I67" s="2">
        <v>24</v>
      </c>
      <c r="J67" s="6">
        <v>1</v>
      </c>
      <c r="K67" s="2">
        <v>11</v>
      </c>
      <c r="L67" s="6">
        <v>1</v>
      </c>
      <c r="M67" s="2">
        <v>7</v>
      </c>
      <c r="N67" s="6">
        <v>1</v>
      </c>
      <c r="O67" s="2">
        <v>15</v>
      </c>
      <c r="P67" s="6">
        <v>1</v>
      </c>
      <c r="Q67" s="2">
        <v>6</v>
      </c>
      <c r="R67" s="6">
        <v>1</v>
      </c>
      <c r="S67" s="2">
        <v>3</v>
      </c>
      <c r="T67" s="6">
        <v>1</v>
      </c>
      <c r="U67" s="29">
        <f>J67+L67+N67+P67+R67+T67</f>
        <v>6</v>
      </c>
    </row>
    <row r="68" spans="1:21" x14ac:dyDescent="0.25">
      <c r="A68" s="24" t="str">
        <f t="shared" si="7"/>
        <v>Q</v>
      </c>
      <c r="B68" s="30">
        <v>11</v>
      </c>
      <c r="C68" s="31">
        <v>2</v>
      </c>
      <c r="D68" s="28" t="s">
        <v>159</v>
      </c>
      <c r="E68" s="28" t="s">
        <v>18</v>
      </c>
      <c r="F68" s="28" t="s">
        <v>213</v>
      </c>
      <c r="G68" s="28" t="s">
        <v>2</v>
      </c>
      <c r="H68" s="28" t="s">
        <v>160</v>
      </c>
      <c r="I68" s="2">
        <v>9</v>
      </c>
      <c r="J68" s="6">
        <v>1</v>
      </c>
      <c r="K68" s="2">
        <v>13</v>
      </c>
      <c r="L68" s="6">
        <v>0</v>
      </c>
      <c r="M68" s="2">
        <v>28</v>
      </c>
      <c r="N68" s="6">
        <v>1</v>
      </c>
      <c r="O68" s="2">
        <v>30</v>
      </c>
      <c r="P68" s="6">
        <v>1</v>
      </c>
      <c r="Q68" s="2">
        <v>7</v>
      </c>
      <c r="R68" s="6">
        <v>0</v>
      </c>
      <c r="S68" s="2">
        <v>20</v>
      </c>
      <c r="T68" s="6">
        <v>1</v>
      </c>
      <c r="U68" s="29">
        <f>J68+L68+N68+P68+R68+T68</f>
        <v>4</v>
      </c>
    </row>
    <row r="69" spans="1:21" x14ac:dyDescent="0.25">
      <c r="A69" s="24" t="str">
        <f t="shared" si="7"/>
        <v/>
      </c>
      <c r="B69" s="30">
        <v>10</v>
      </c>
      <c r="C69" s="31">
        <v>3</v>
      </c>
      <c r="D69" s="28" t="s">
        <v>140</v>
      </c>
      <c r="E69" s="28" t="s">
        <v>141</v>
      </c>
      <c r="F69" s="28" t="s">
        <v>213</v>
      </c>
      <c r="G69" s="28" t="s">
        <v>2</v>
      </c>
      <c r="H69" s="28" t="s">
        <v>142</v>
      </c>
      <c r="I69" s="2">
        <v>12</v>
      </c>
      <c r="J69" s="6">
        <v>1</v>
      </c>
      <c r="K69" s="2">
        <v>4</v>
      </c>
      <c r="L69" s="6">
        <v>0</v>
      </c>
      <c r="M69" s="2">
        <v>9</v>
      </c>
      <c r="N69" s="6">
        <v>1</v>
      </c>
      <c r="O69" s="2">
        <v>29</v>
      </c>
      <c r="P69" s="6">
        <v>0</v>
      </c>
      <c r="Q69" s="2">
        <v>17</v>
      </c>
      <c r="R69" s="6">
        <v>0</v>
      </c>
      <c r="S69" s="2">
        <v>30</v>
      </c>
      <c r="T69" s="6">
        <v>1</v>
      </c>
      <c r="U69" s="29">
        <f>J69+L69+N69+P69+R69+T69</f>
        <v>3</v>
      </c>
    </row>
    <row r="70" spans="1:21" x14ac:dyDescent="0.25">
      <c r="A70" s="2" t="str">
        <f t="shared" si="7"/>
        <v/>
      </c>
      <c r="B70" s="11">
        <v>9</v>
      </c>
      <c r="D70" s="3" t="s">
        <v>158</v>
      </c>
      <c r="E70" s="3" t="s">
        <v>55</v>
      </c>
      <c r="F70" s="1" t="s">
        <v>213</v>
      </c>
      <c r="G70" s="3" t="s">
        <v>2</v>
      </c>
      <c r="H70" s="3" t="s">
        <v>56</v>
      </c>
      <c r="I70" s="2">
        <v>11</v>
      </c>
      <c r="J70" s="6">
        <v>0</v>
      </c>
      <c r="K70" s="2">
        <v>12</v>
      </c>
      <c r="L70" s="6">
        <v>1</v>
      </c>
      <c r="M70" s="2">
        <v>10</v>
      </c>
      <c r="N70" s="6">
        <v>0</v>
      </c>
      <c r="O70" s="2">
        <v>8</v>
      </c>
      <c r="P70" s="6">
        <v>1</v>
      </c>
      <c r="Q70" s="2">
        <v>4</v>
      </c>
      <c r="R70" s="6">
        <v>0</v>
      </c>
      <c r="S70" s="2">
        <v>5</v>
      </c>
      <c r="T70" s="6">
        <v>0</v>
      </c>
      <c r="U70" s="7">
        <f>J70+L70+N70+P70+R70+T70</f>
        <v>2</v>
      </c>
    </row>
    <row r="71" spans="1:21" x14ac:dyDescent="0.25">
      <c r="A71" s="2" t="str">
        <f t="shared" si="7"/>
        <v/>
      </c>
      <c r="B71" s="11">
        <v>12</v>
      </c>
      <c r="D71" s="3" t="s">
        <v>135</v>
      </c>
      <c r="E71" s="3" t="s">
        <v>136</v>
      </c>
      <c r="F71" s="1" t="s">
        <v>213</v>
      </c>
      <c r="G71" s="3" t="s">
        <v>2</v>
      </c>
      <c r="H71" s="3" t="s">
        <v>137</v>
      </c>
      <c r="I71" s="2">
        <v>10</v>
      </c>
      <c r="J71" s="6">
        <v>0</v>
      </c>
      <c r="K71" s="2">
        <v>9</v>
      </c>
      <c r="L71" s="6">
        <v>0</v>
      </c>
      <c r="M71" s="2">
        <v>8</v>
      </c>
      <c r="N71" s="6">
        <v>0</v>
      </c>
      <c r="O71" s="2">
        <v>21</v>
      </c>
      <c r="P71" s="6">
        <v>0.5</v>
      </c>
      <c r="Q71" s="2">
        <v>30</v>
      </c>
      <c r="R71" s="6">
        <v>0</v>
      </c>
      <c r="S71" s="2">
        <v>27</v>
      </c>
      <c r="T71" s="6">
        <v>0</v>
      </c>
      <c r="U71" s="7">
        <f>J71+L71+N71+P71+R71+T71</f>
        <v>0.5</v>
      </c>
    </row>
    <row r="72" spans="1:21" x14ac:dyDescent="0.25">
      <c r="A72" s="2" t="str">
        <f t="shared" si="7"/>
        <v/>
      </c>
      <c r="B72" s="11"/>
      <c r="D72" s="3"/>
      <c r="E72" s="3"/>
      <c r="F72" s="1"/>
      <c r="G72" s="3"/>
      <c r="H72" s="3"/>
      <c r="U72" s="7"/>
    </row>
    <row r="73" spans="1:21" x14ac:dyDescent="0.25">
      <c r="A73" s="24" t="str">
        <f t="shared" si="7"/>
        <v>Q</v>
      </c>
      <c r="B73" s="30">
        <v>7</v>
      </c>
      <c r="C73" s="31">
        <v>1</v>
      </c>
      <c r="D73" s="28" t="s">
        <v>143</v>
      </c>
      <c r="E73" s="28" t="s">
        <v>144</v>
      </c>
      <c r="F73" s="28" t="s">
        <v>213</v>
      </c>
      <c r="G73" s="28" t="s">
        <v>6</v>
      </c>
      <c r="H73" s="28" t="s">
        <v>48</v>
      </c>
      <c r="I73" s="2">
        <v>3</v>
      </c>
      <c r="J73" s="6">
        <v>1</v>
      </c>
      <c r="K73" s="2">
        <v>30</v>
      </c>
      <c r="L73" s="6">
        <v>1</v>
      </c>
      <c r="M73" s="2">
        <v>13</v>
      </c>
      <c r="N73" s="6">
        <v>0</v>
      </c>
      <c r="O73" s="2">
        <v>4</v>
      </c>
      <c r="P73" s="6">
        <v>1</v>
      </c>
      <c r="Q73" s="2">
        <v>11</v>
      </c>
      <c r="R73" s="6">
        <v>1</v>
      </c>
      <c r="S73" s="2">
        <v>6</v>
      </c>
      <c r="T73" s="6">
        <v>1</v>
      </c>
      <c r="U73" s="29">
        <f t="shared" ref="U73:U82" si="8">J73+L73+N73+P73+R73+T73</f>
        <v>5</v>
      </c>
    </row>
    <row r="74" spans="1:21" x14ac:dyDescent="0.25">
      <c r="A74" s="24" t="str">
        <f t="shared" si="7"/>
        <v>Q</v>
      </c>
      <c r="B74" s="30">
        <v>6</v>
      </c>
      <c r="C74" s="31">
        <v>2</v>
      </c>
      <c r="D74" s="28" t="s">
        <v>138</v>
      </c>
      <c r="E74" s="28" t="s">
        <v>139</v>
      </c>
      <c r="F74" s="28" t="s">
        <v>213</v>
      </c>
      <c r="G74" s="28" t="s">
        <v>6</v>
      </c>
      <c r="H74" s="28" t="s">
        <v>80</v>
      </c>
      <c r="I74" s="2">
        <v>2</v>
      </c>
      <c r="J74" s="6">
        <v>1</v>
      </c>
      <c r="K74" s="2">
        <v>1</v>
      </c>
      <c r="L74" s="6">
        <v>1</v>
      </c>
      <c r="M74" s="2">
        <v>4</v>
      </c>
      <c r="N74" s="6">
        <v>1</v>
      </c>
      <c r="O74" s="2">
        <v>23</v>
      </c>
      <c r="P74" s="6">
        <v>1</v>
      </c>
      <c r="Q74" s="2">
        <v>13</v>
      </c>
      <c r="R74" s="6">
        <v>0</v>
      </c>
      <c r="S74" s="2">
        <v>7</v>
      </c>
      <c r="T74" s="6">
        <v>0</v>
      </c>
      <c r="U74" s="29">
        <f t="shared" si="8"/>
        <v>4</v>
      </c>
    </row>
    <row r="75" spans="1:21" x14ac:dyDescent="0.25">
      <c r="A75" s="24" t="str">
        <f t="shared" si="7"/>
        <v>Q</v>
      </c>
      <c r="B75" s="30">
        <v>3</v>
      </c>
      <c r="C75" s="31">
        <v>3</v>
      </c>
      <c r="D75" s="28" t="s">
        <v>46</v>
      </c>
      <c r="E75" s="28" t="s">
        <v>145</v>
      </c>
      <c r="F75" s="28" t="s">
        <v>213</v>
      </c>
      <c r="G75" s="28" t="s">
        <v>6</v>
      </c>
      <c r="H75" s="28" t="s">
        <v>146</v>
      </c>
      <c r="I75" s="2">
        <v>7</v>
      </c>
      <c r="J75" s="6">
        <v>0</v>
      </c>
      <c r="K75" s="2">
        <v>29</v>
      </c>
      <c r="L75" s="6">
        <v>1</v>
      </c>
      <c r="M75" s="2">
        <v>26</v>
      </c>
      <c r="N75" s="6">
        <v>1</v>
      </c>
      <c r="O75" s="2">
        <v>5</v>
      </c>
      <c r="P75" s="6">
        <v>1</v>
      </c>
      <c r="Q75" s="2">
        <v>1</v>
      </c>
      <c r="R75" s="6">
        <v>1</v>
      </c>
      <c r="S75" s="2">
        <v>13</v>
      </c>
      <c r="T75" s="6">
        <v>0</v>
      </c>
      <c r="U75" s="29">
        <f t="shared" si="8"/>
        <v>4</v>
      </c>
    </row>
    <row r="76" spans="1:21" x14ac:dyDescent="0.25">
      <c r="A76" s="24" t="str">
        <f t="shared" si="7"/>
        <v>Q</v>
      </c>
      <c r="B76" s="30">
        <v>2</v>
      </c>
      <c r="C76" s="24"/>
      <c r="D76" s="28" t="s">
        <v>156</v>
      </c>
      <c r="E76" s="28" t="s">
        <v>157</v>
      </c>
      <c r="F76" s="28" t="s">
        <v>213</v>
      </c>
      <c r="G76" s="28" t="s">
        <v>6</v>
      </c>
      <c r="H76" s="28" t="s">
        <v>56</v>
      </c>
      <c r="I76" s="2">
        <v>6</v>
      </c>
      <c r="J76" s="6">
        <v>0</v>
      </c>
      <c r="K76" s="2">
        <v>8</v>
      </c>
      <c r="L76" s="6">
        <v>1</v>
      </c>
      <c r="M76" s="2">
        <v>1</v>
      </c>
      <c r="N76" s="6">
        <v>0</v>
      </c>
      <c r="O76" s="2">
        <v>22</v>
      </c>
      <c r="P76" s="6">
        <v>1</v>
      </c>
      <c r="Q76" s="2">
        <v>5</v>
      </c>
      <c r="R76" s="6">
        <v>1</v>
      </c>
      <c r="S76" s="2">
        <v>29</v>
      </c>
      <c r="T76" s="6">
        <v>1</v>
      </c>
      <c r="U76" s="29">
        <f t="shared" si="8"/>
        <v>4</v>
      </c>
    </row>
    <row r="77" spans="1:21" x14ac:dyDescent="0.25">
      <c r="A77" s="24" t="str">
        <f t="shared" si="7"/>
        <v>Q</v>
      </c>
      <c r="B77" s="30">
        <v>4</v>
      </c>
      <c r="C77" s="24"/>
      <c r="D77" s="28" t="s">
        <v>147</v>
      </c>
      <c r="E77" s="28" t="s">
        <v>148</v>
      </c>
      <c r="F77" s="28" t="s">
        <v>213</v>
      </c>
      <c r="G77" s="28" t="s">
        <v>6</v>
      </c>
      <c r="H77" s="28" t="s">
        <v>83</v>
      </c>
      <c r="I77" s="2">
        <v>8</v>
      </c>
      <c r="J77" s="6">
        <v>1</v>
      </c>
      <c r="K77" s="2">
        <v>10</v>
      </c>
      <c r="L77" s="6">
        <v>1</v>
      </c>
      <c r="M77" s="2">
        <v>6</v>
      </c>
      <c r="N77" s="6">
        <v>0</v>
      </c>
      <c r="O77" s="2">
        <v>7</v>
      </c>
      <c r="P77" s="6">
        <v>0</v>
      </c>
      <c r="Q77" s="2">
        <v>9</v>
      </c>
      <c r="R77" s="6">
        <v>1</v>
      </c>
      <c r="S77" s="2">
        <v>16</v>
      </c>
      <c r="T77" s="6">
        <v>1</v>
      </c>
      <c r="U77" s="29">
        <f t="shared" si="8"/>
        <v>4</v>
      </c>
    </row>
    <row r="78" spans="1:21" x14ac:dyDescent="0.25">
      <c r="A78" s="2" t="str">
        <f t="shared" si="7"/>
        <v/>
      </c>
      <c r="B78" s="11">
        <v>1</v>
      </c>
      <c r="D78" s="3" t="s">
        <v>152</v>
      </c>
      <c r="E78" s="3" t="s">
        <v>153</v>
      </c>
      <c r="F78" s="1" t="s">
        <v>213</v>
      </c>
      <c r="G78" s="3" t="s">
        <v>6</v>
      </c>
      <c r="H78" s="3" t="s">
        <v>56</v>
      </c>
      <c r="I78" s="2">
        <v>4</v>
      </c>
      <c r="J78" s="6">
        <v>1</v>
      </c>
      <c r="K78" s="2">
        <v>6</v>
      </c>
      <c r="L78" s="6">
        <v>0</v>
      </c>
      <c r="M78" s="2">
        <v>2</v>
      </c>
      <c r="N78" s="6">
        <v>1</v>
      </c>
      <c r="O78" s="2">
        <v>19</v>
      </c>
      <c r="P78" s="6">
        <v>1</v>
      </c>
      <c r="Q78" s="2">
        <v>3</v>
      </c>
      <c r="R78" s="6">
        <v>0</v>
      </c>
      <c r="S78" s="2">
        <v>18</v>
      </c>
      <c r="T78" s="6">
        <v>0</v>
      </c>
      <c r="U78" s="7">
        <f t="shared" si="8"/>
        <v>3</v>
      </c>
    </row>
    <row r="79" spans="1:21" x14ac:dyDescent="0.25">
      <c r="A79" s="2" t="str">
        <f t="shared" si="7"/>
        <v/>
      </c>
      <c r="B79" s="11">
        <v>5</v>
      </c>
      <c r="D79" s="3" t="s">
        <v>154</v>
      </c>
      <c r="E79" s="3" t="s">
        <v>155</v>
      </c>
      <c r="F79" s="1" t="s">
        <v>213</v>
      </c>
      <c r="G79" s="3" t="s">
        <v>6</v>
      </c>
      <c r="H79" s="3" t="s">
        <v>91</v>
      </c>
      <c r="I79" s="2">
        <v>1</v>
      </c>
      <c r="J79" s="6">
        <v>0</v>
      </c>
      <c r="K79" s="2">
        <v>20</v>
      </c>
      <c r="L79" s="6">
        <v>1</v>
      </c>
      <c r="M79" s="2">
        <v>30</v>
      </c>
      <c r="N79" s="6">
        <v>1</v>
      </c>
      <c r="O79" s="2">
        <v>3</v>
      </c>
      <c r="P79" s="6">
        <v>0</v>
      </c>
      <c r="Q79" s="2">
        <v>2</v>
      </c>
      <c r="R79" s="6">
        <v>0</v>
      </c>
      <c r="S79" s="2">
        <v>9</v>
      </c>
      <c r="T79" s="6">
        <v>1</v>
      </c>
      <c r="U79" s="7">
        <f t="shared" si="8"/>
        <v>3</v>
      </c>
    </row>
    <row r="80" spans="1:21" x14ac:dyDescent="0.25">
      <c r="A80" s="2" t="str">
        <f t="shared" si="7"/>
        <v/>
      </c>
      <c r="B80" s="11">
        <v>29</v>
      </c>
      <c r="D80" s="3" t="s">
        <v>165</v>
      </c>
      <c r="E80" s="3" t="s">
        <v>224</v>
      </c>
      <c r="F80" s="1" t="s">
        <v>213</v>
      </c>
      <c r="G80" s="3" t="s">
        <v>6</v>
      </c>
      <c r="H80" s="3" t="s">
        <v>134</v>
      </c>
      <c r="I80" s="2">
        <v>30</v>
      </c>
      <c r="J80" s="6">
        <v>0</v>
      </c>
      <c r="K80" s="2">
        <v>3</v>
      </c>
      <c r="L80" s="6">
        <v>0</v>
      </c>
      <c r="M80" s="2">
        <v>24</v>
      </c>
      <c r="N80" s="6">
        <v>1</v>
      </c>
      <c r="O80" s="2">
        <v>10</v>
      </c>
      <c r="P80" s="6">
        <v>1</v>
      </c>
      <c r="Q80" s="2">
        <v>8</v>
      </c>
      <c r="R80" s="6">
        <v>1</v>
      </c>
      <c r="S80" s="2">
        <v>2</v>
      </c>
      <c r="T80" s="6">
        <v>0</v>
      </c>
      <c r="U80" s="7">
        <f t="shared" si="8"/>
        <v>3</v>
      </c>
    </row>
    <row r="81" spans="1:21" x14ac:dyDescent="0.25">
      <c r="A81" s="2" t="str">
        <f t="shared" si="7"/>
        <v/>
      </c>
      <c r="B81" s="11">
        <v>8</v>
      </c>
      <c r="D81" s="3" t="s">
        <v>132</v>
      </c>
      <c r="E81" s="3" t="s">
        <v>133</v>
      </c>
      <c r="F81" s="1" t="s">
        <v>213</v>
      </c>
      <c r="G81" s="3" t="s">
        <v>6</v>
      </c>
      <c r="H81" s="3" t="s">
        <v>134</v>
      </c>
      <c r="I81" s="2">
        <v>4</v>
      </c>
      <c r="J81" s="6">
        <v>0</v>
      </c>
      <c r="K81" s="2">
        <v>2</v>
      </c>
      <c r="L81" s="6">
        <v>0</v>
      </c>
      <c r="M81" s="2">
        <v>12</v>
      </c>
      <c r="N81" s="6">
        <v>1</v>
      </c>
      <c r="O81" s="2">
        <v>9</v>
      </c>
      <c r="P81" s="6">
        <v>0</v>
      </c>
      <c r="Q81" s="2">
        <v>29</v>
      </c>
      <c r="R81" s="6">
        <v>0</v>
      </c>
      <c r="S81" s="2">
        <v>28</v>
      </c>
      <c r="T81" s="6">
        <v>1</v>
      </c>
      <c r="U81" s="7">
        <f t="shared" si="8"/>
        <v>2</v>
      </c>
    </row>
    <row r="82" spans="1:21" ht="15.75" thickBot="1" x14ac:dyDescent="0.3">
      <c r="A82" s="2" t="str">
        <f t="shared" si="7"/>
        <v/>
      </c>
      <c r="B82" s="13">
        <v>30</v>
      </c>
      <c r="C82" s="8"/>
      <c r="D82" s="14" t="s">
        <v>35</v>
      </c>
      <c r="E82" s="14" t="s">
        <v>225</v>
      </c>
      <c r="F82" s="15" t="s">
        <v>213</v>
      </c>
      <c r="G82" s="14" t="s">
        <v>6</v>
      </c>
      <c r="H82" s="14" t="s">
        <v>226</v>
      </c>
      <c r="I82" s="8">
        <v>29</v>
      </c>
      <c r="J82" s="9">
        <v>1</v>
      </c>
      <c r="K82" s="8">
        <v>7</v>
      </c>
      <c r="L82" s="9">
        <v>0</v>
      </c>
      <c r="M82" s="8">
        <v>5</v>
      </c>
      <c r="N82" s="9">
        <v>0</v>
      </c>
      <c r="O82" s="8">
        <v>11</v>
      </c>
      <c r="P82" s="9">
        <v>0</v>
      </c>
      <c r="Q82" s="8">
        <v>12</v>
      </c>
      <c r="R82" s="9">
        <v>1</v>
      </c>
      <c r="S82" s="8">
        <v>10</v>
      </c>
      <c r="T82" s="9">
        <v>0</v>
      </c>
      <c r="U82" s="10">
        <f t="shared" si="8"/>
        <v>2</v>
      </c>
    </row>
    <row r="83" spans="1:21" x14ac:dyDescent="0.25">
      <c r="A83" s="2" t="str">
        <f t="shared" si="7"/>
        <v/>
      </c>
      <c r="B83" s="3"/>
      <c r="D83" s="3"/>
      <c r="E83" s="3"/>
      <c r="F83" s="1"/>
      <c r="G83" s="3"/>
      <c r="H83" s="3"/>
    </row>
    <row r="84" spans="1:21" ht="15.75" thickBot="1" x14ac:dyDescent="0.3">
      <c r="A84" s="2" t="str">
        <f t="shared" si="7"/>
        <v/>
      </c>
      <c r="B84" s="3"/>
      <c r="D84" s="3"/>
      <c r="E84" s="3"/>
      <c r="G84" s="3"/>
      <c r="H84" s="3"/>
    </row>
    <row r="85" spans="1:21" x14ac:dyDescent="0.25">
      <c r="A85" s="24" t="str">
        <f t="shared" si="7"/>
        <v>Q</v>
      </c>
      <c r="B85" s="25">
        <v>25</v>
      </c>
      <c r="C85" s="26">
        <v>1</v>
      </c>
      <c r="D85" s="27" t="s">
        <v>200</v>
      </c>
      <c r="E85" s="27" t="s">
        <v>186</v>
      </c>
      <c r="F85" s="27" t="s">
        <v>214</v>
      </c>
      <c r="G85" s="27" t="s">
        <v>2</v>
      </c>
      <c r="H85" s="27" t="s">
        <v>201</v>
      </c>
      <c r="I85" s="33">
        <v>12</v>
      </c>
      <c r="J85" s="26">
        <v>0</v>
      </c>
      <c r="K85" s="33">
        <v>14</v>
      </c>
      <c r="L85" s="26">
        <v>0</v>
      </c>
      <c r="M85" s="33">
        <v>8</v>
      </c>
      <c r="N85" s="26">
        <v>1</v>
      </c>
      <c r="O85" s="33">
        <v>16</v>
      </c>
      <c r="P85" s="26">
        <v>1</v>
      </c>
      <c r="Q85" s="33">
        <v>6</v>
      </c>
      <c r="R85" s="26">
        <v>0</v>
      </c>
      <c r="S85" s="33">
        <v>13</v>
      </c>
      <c r="T85" s="26">
        <v>0</v>
      </c>
      <c r="U85" s="32">
        <f>J85+L85+N85+P85+R85+T85</f>
        <v>2</v>
      </c>
    </row>
    <row r="86" spans="1:21" x14ac:dyDescent="0.25">
      <c r="A86" s="24" t="str">
        <f t="shared" si="7"/>
        <v/>
      </c>
      <c r="B86" s="30">
        <v>22</v>
      </c>
      <c r="C86" s="31">
        <v>2</v>
      </c>
      <c r="D86" s="28" t="s">
        <v>170</v>
      </c>
      <c r="E86" s="28" t="s">
        <v>171</v>
      </c>
      <c r="F86" s="28" t="s">
        <v>214</v>
      </c>
      <c r="G86" s="28" t="s">
        <v>2</v>
      </c>
      <c r="H86" s="28" t="s">
        <v>172</v>
      </c>
      <c r="I86" s="24">
        <v>9</v>
      </c>
      <c r="J86" s="31">
        <v>0</v>
      </c>
      <c r="K86" s="24">
        <v>15</v>
      </c>
      <c r="L86" s="31">
        <v>1</v>
      </c>
      <c r="M86" s="24">
        <v>11</v>
      </c>
      <c r="N86" s="31">
        <v>0</v>
      </c>
      <c r="O86" s="24">
        <v>17</v>
      </c>
      <c r="P86" s="31">
        <v>0</v>
      </c>
      <c r="Q86" s="24">
        <v>19</v>
      </c>
      <c r="R86" s="31">
        <v>0</v>
      </c>
      <c r="S86" s="24" t="s">
        <v>238</v>
      </c>
      <c r="T86" s="31">
        <v>1</v>
      </c>
      <c r="U86" s="29">
        <f>J86+L86+N86+P86+R86+T86</f>
        <v>2</v>
      </c>
    </row>
    <row r="87" spans="1:21" x14ac:dyDescent="0.25">
      <c r="A87" s="2" t="str">
        <f t="shared" si="7"/>
        <v/>
      </c>
      <c r="B87" s="11"/>
      <c r="C87" s="6"/>
      <c r="D87" s="3"/>
      <c r="E87" s="3"/>
      <c r="F87" s="1"/>
      <c r="G87" s="3"/>
      <c r="H87" s="3"/>
      <c r="U87" s="7"/>
    </row>
    <row r="88" spans="1:21" x14ac:dyDescent="0.25">
      <c r="A88" s="24" t="str">
        <f t="shared" si="7"/>
        <v>Q</v>
      </c>
      <c r="B88" s="30">
        <v>18</v>
      </c>
      <c r="C88" s="31">
        <v>1</v>
      </c>
      <c r="D88" s="28" t="s">
        <v>163</v>
      </c>
      <c r="E88" s="28" t="s">
        <v>96</v>
      </c>
      <c r="F88" s="28" t="s">
        <v>214</v>
      </c>
      <c r="G88" s="28" t="s">
        <v>6</v>
      </c>
      <c r="H88" s="28" t="s">
        <v>164</v>
      </c>
      <c r="I88" s="2">
        <v>5</v>
      </c>
      <c r="J88" s="6">
        <v>0</v>
      </c>
      <c r="K88" s="2">
        <v>11</v>
      </c>
      <c r="L88" s="6">
        <v>0</v>
      </c>
      <c r="M88" s="2">
        <v>15</v>
      </c>
      <c r="N88" s="6">
        <v>1</v>
      </c>
      <c r="O88" s="2">
        <v>13</v>
      </c>
      <c r="P88" s="6">
        <v>1</v>
      </c>
      <c r="Q88" s="2">
        <v>7</v>
      </c>
      <c r="R88" s="6">
        <v>0</v>
      </c>
      <c r="S88" s="2">
        <v>19</v>
      </c>
      <c r="T88" s="6">
        <v>1</v>
      </c>
      <c r="U88" s="29">
        <f t="shared" ref="U88:U93" si="9">J88+L88+N88+P88+R88+T88</f>
        <v>3</v>
      </c>
    </row>
    <row r="89" spans="1:21" ht="26.25" x14ac:dyDescent="0.25">
      <c r="A89" s="24" t="str">
        <f t="shared" si="7"/>
        <v/>
      </c>
      <c r="B89" s="30">
        <v>17</v>
      </c>
      <c r="C89" s="31">
        <v>2</v>
      </c>
      <c r="D89" s="28" t="s">
        <v>173</v>
      </c>
      <c r="E89" s="28" t="s">
        <v>174</v>
      </c>
      <c r="F89" s="28" t="s">
        <v>214</v>
      </c>
      <c r="G89" s="28" t="s">
        <v>6</v>
      </c>
      <c r="H89" s="28" t="s">
        <v>175</v>
      </c>
      <c r="I89" s="2">
        <v>4</v>
      </c>
      <c r="J89" s="6">
        <v>0</v>
      </c>
      <c r="K89" s="2">
        <v>8</v>
      </c>
      <c r="L89" s="6">
        <v>1</v>
      </c>
      <c r="M89" s="2">
        <v>6</v>
      </c>
      <c r="N89" s="6">
        <v>0</v>
      </c>
      <c r="O89" s="2">
        <v>22</v>
      </c>
      <c r="P89" s="6">
        <v>1</v>
      </c>
      <c r="Q89" s="2">
        <v>26</v>
      </c>
      <c r="R89" s="6">
        <v>1</v>
      </c>
      <c r="S89" s="2">
        <v>11</v>
      </c>
      <c r="T89" s="6">
        <v>0</v>
      </c>
      <c r="U89" s="29">
        <f t="shared" si="9"/>
        <v>3</v>
      </c>
    </row>
    <row r="90" spans="1:21" x14ac:dyDescent="0.25">
      <c r="A90" s="24" t="str">
        <f t="shared" si="7"/>
        <v/>
      </c>
      <c r="B90" s="30">
        <v>20</v>
      </c>
      <c r="C90" s="31">
        <v>3</v>
      </c>
      <c r="D90" s="28" t="s">
        <v>167</v>
      </c>
      <c r="E90" s="28" t="s">
        <v>168</v>
      </c>
      <c r="F90" s="28" t="s">
        <v>214</v>
      </c>
      <c r="G90" s="28" t="s">
        <v>6</v>
      </c>
      <c r="H90" s="28" t="s">
        <v>169</v>
      </c>
      <c r="I90" s="2">
        <v>7</v>
      </c>
      <c r="J90" s="6">
        <v>0</v>
      </c>
      <c r="K90" s="2">
        <v>13</v>
      </c>
      <c r="L90" s="6">
        <v>0</v>
      </c>
      <c r="M90" s="2">
        <v>10</v>
      </c>
      <c r="N90" s="6">
        <v>1</v>
      </c>
      <c r="O90" s="2">
        <v>14</v>
      </c>
      <c r="P90" s="6">
        <v>0</v>
      </c>
      <c r="Q90" s="2">
        <v>8</v>
      </c>
      <c r="R90" s="6">
        <v>1</v>
      </c>
      <c r="S90" s="2">
        <v>26</v>
      </c>
      <c r="T90" s="6">
        <v>1</v>
      </c>
      <c r="U90" s="29">
        <f t="shared" si="9"/>
        <v>3</v>
      </c>
    </row>
    <row r="91" spans="1:21" x14ac:dyDescent="0.25">
      <c r="A91" s="2" t="str">
        <f t="shared" si="7"/>
        <v/>
      </c>
      <c r="B91" s="11">
        <v>15</v>
      </c>
      <c r="D91" s="3" t="s">
        <v>14</v>
      </c>
      <c r="E91" s="3" t="s">
        <v>176</v>
      </c>
      <c r="F91" s="1" t="s">
        <v>214</v>
      </c>
      <c r="G91" s="3" t="s">
        <v>6</v>
      </c>
      <c r="H91" s="3" t="s">
        <v>177</v>
      </c>
      <c r="I91" s="2">
        <v>2</v>
      </c>
      <c r="J91" s="6">
        <v>0</v>
      </c>
      <c r="K91" s="2">
        <v>22</v>
      </c>
      <c r="L91" s="6">
        <v>0</v>
      </c>
      <c r="M91" s="2">
        <v>18</v>
      </c>
      <c r="N91" s="6">
        <v>0</v>
      </c>
      <c r="O91" s="2">
        <v>8</v>
      </c>
      <c r="P91" s="6">
        <v>0</v>
      </c>
      <c r="Q91" s="2" t="s">
        <v>238</v>
      </c>
      <c r="R91" s="6">
        <v>1</v>
      </c>
      <c r="S91" s="2">
        <v>8</v>
      </c>
      <c r="T91" s="6">
        <v>1</v>
      </c>
      <c r="U91" s="7">
        <f t="shared" si="9"/>
        <v>2</v>
      </c>
    </row>
    <row r="92" spans="1:21" ht="26.25" x14ac:dyDescent="0.25">
      <c r="A92" s="2" t="str">
        <f t="shared" si="7"/>
        <v/>
      </c>
      <c r="B92" s="11">
        <v>16</v>
      </c>
      <c r="D92" s="3" t="s">
        <v>161</v>
      </c>
      <c r="E92" s="3" t="s">
        <v>107</v>
      </c>
      <c r="F92" s="1" t="s">
        <v>214</v>
      </c>
      <c r="G92" s="3" t="s">
        <v>6</v>
      </c>
      <c r="H92" s="3" t="s">
        <v>162</v>
      </c>
      <c r="I92" s="2">
        <v>3</v>
      </c>
      <c r="J92" s="6">
        <v>0</v>
      </c>
      <c r="K92" s="2">
        <v>7</v>
      </c>
      <c r="L92" s="6">
        <v>0</v>
      </c>
      <c r="M92" s="2" t="s">
        <v>238</v>
      </c>
      <c r="N92" s="6">
        <v>1</v>
      </c>
      <c r="O92" s="2">
        <v>25</v>
      </c>
      <c r="P92" s="6">
        <v>0</v>
      </c>
      <c r="Q92" s="2">
        <v>9</v>
      </c>
      <c r="R92" s="6">
        <v>1</v>
      </c>
      <c r="S92" s="2">
        <v>14</v>
      </c>
      <c r="T92" s="6">
        <v>0</v>
      </c>
      <c r="U92" s="7">
        <f t="shared" si="9"/>
        <v>2</v>
      </c>
    </row>
    <row r="93" spans="1:21" x14ac:dyDescent="0.25">
      <c r="A93" s="2" t="str">
        <f t="shared" si="7"/>
        <v/>
      </c>
      <c r="B93" s="11">
        <v>19</v>
      </c>
      <c r="D93" s="3" t="s">
        <v>165</v>
      </c>
      <c r="E93" s="3" t="s">
        <v>96</v>
      </c>
      <c r="F93" s="1" t="s">
        <v>214</v>
      </c>
      <c r="G93" s="3" t="s">
        <v>6</v>
      </c>
      <c r="H93" s="3" t="s">
        <v>166</v>
      </c>
      <c r="I93" s="2">
        <v>6</v>
      </c>
      <c r="J93" s="6">
        <v>0</v>
      </c>
      <c r="K93" s="2">
        <v>10</v>
      </c>
      <c r="L93" s="6">
        <v>1</v>
      </c>
      <c r="M93" s="2">
        <v>12</v>
      </c>
      <c r="N93" s="6">
        <v>0</v>
      </c>
      <c r="O93" s="2">
        <v>26</v>
      </c>
      <c r="P93" s="6">
        <v>0</v>
      </c>
      <c r="Q93" s="2">
        <v>22</v>
      </c>
      <c r="R93" s="6">
        <v>1</v>
      </c>
      <c r="S93" s="2">
        <v>18</v>
      </c>
      <c r="T93" s="6">
        <v>0</v>
      </c>
      <c r="U93" s="7">
        <f t="shared" si="9"/>
        <v>2</v>
      </c>
    </row>
    <row r="94" spans="1:21" x14ac:dyDescent="0.25">
      <c r="A94" s="2" t="str">
        <f t="shared" si="7"/>
        <v/>
      </c>
      <c r="B94" s="11">
        <v>21</v>
      </c>
      <c r="D94" s="3" t="s">
        <v>163</v>
      </c>
      <c r="E94" s="3" t="s">
        <v>237</v>
      </c>
      <c r="F94" s="2" t="s">
        <v>214</v>
      </c>
      <c r="G94" s="3" t="s">
        <v>6</v>
      </c>
      <c r="H94" s="3" t="s">
        <v>172</v>
      </c>
      <c r="I94" s="2">
        <v>8</v>
      </c>
      <c r="J94" s="6">
        <v>1</v>
      </c>
      <c r="K94" s="2">
        <v>21</v>
      </c>
      <c r="L94" s="6">
        <v>0</v>
      </c>
      <c r="M94" s="2" t="s">
        <v>239</v>
      </c>
      <c r="U94" s="7">
        <v>1</v>
      </c>
    </row>
    <row r="95" spans="1:21" x14ac:dyDescent="0.25">
      <c r="A95" s="2" t="str">
        <f t="shared" si="7"/>
        <v/>
      </c>
      <c r="B95" s="11"/>
      <c r="D95" s="3"/>
      <c r="E95" s="3"/>
      <c r="G95" s="3"/>
      <c r="H95" s="3"/>
      <c r="U95" s="7"/>
    </row>
    <row r="96" spans="1:21" x14ac:dyDescent="0.25">
      <c r="A96" s="24" t="str">
        <f t="shared" si="7"/>
        <v>Q</v>
      </c>
      <c r="B96" s="30">
        <v>11</v>
      </c>
      <c r="C96" s="31">
        <v>1</v>
      </c>
      <c r="D96" s="28" t="s">
        <v>234</v>
      </c>
      <c r="E96" s="28" t="s">
        <v>235</v>
      </c>
      <c r="F96" s="28" t="s">
        <v>215</v>
      </c>
      <c r="G96" s="28" t="s">
        <v>6</v>
      </c>
      <c r="H96" s="28" t="s">
        <v>236</v>
      </c>
      <c r="I96" s="2">
        <v>24</v>
      </c>
      <c r="J96" s="6">
        <v>0</v>
      </c>
      <c r="K96" s="2">
        <v>18</v>
      </c>
      <c r="L96" s="6">
        <v>1</v>
      </c>
      <c r="M96" s="2">
        <v>22</v>
      </c>
      <c r="N96" s="6">
        <v>1</v>
      </c>
      <c r="O96" s="2">
        <v>4</v>
      </c>
      <c r="P96" s="6">
        <v>0</v>
      </c>
      <c r="Q96" s="2">
        <v>14</v>
      </c>
      <c r="R96" s="6">
        <v>1</v>
      </c>
      <c r="S96" s="2">
        <v>17</v>
      </c>
      <c r="T96" s="6">
        <v>1</v>
      </c>
      <c r="U96" s="29">
        <f t="shared" ref="U96:U103" si="10">J96+L96+N96+P96+R96+T96</f>
        <v>4</v>
      </c>
    </row>
    <row r="97" spans="1:21" x14ac:dyDescent="0.25">
      <c r="A97" s="24" t="str">
        <f t="shared" si="7"/>
        <v/>
      </c>
      <c r="B97" s="30">
        <v>12</v>
      </c>
      <c r="C97" s="31">
        <v>2</v>
      </c>
      <c r="D97" s="28" t="s">
        <v>181</v>
      </c>
      <c r="E97" s="28" t="s">
        <v>182</v>
      </c>
      <c r="F97" s="28" t="s">
        <v>215</v>
      </c>
      <c r="G97" s="28" t="s">
        <v>6</v>
      </c>
      <c r="H97" s="28" t="s">
        <v>180</v>
      </c>
      <c r="I97" s="2">
        <v>25</v>
      </c>
      <c r="J97" s="6">
        <v>1</v>
      </c>
      <c r="K97" s="2">
        <v>1</v>
      </c>
      <c r="L97" s="6">
        <v>0</v>
      </c>
      <c r="M97" s="2">
        <v>19</v>
      </c>
      <c r="N97" s="6">
        <v>1</v>
      </c>
      <c r="O97" s="2">
        <v>7</v>
      </c>
      <c r="P97" s="6">
        <v>1</v>
      </c>
      <c r="Q97" s="2">
        <v>23</v>
      </c>
      <c r="R97" s="6">
        <v>0</v>
      </c>
      <c r="S97" s="2">
        <v>5</v>
      </c>
      <c r="T97" s="6">
        <v>0</v>
      </c>
      <c r="U97" s="29">
        <f t="shared" si="10"/>
        <v>3</v>
      </c>
    </row>
    <row r="98" spans="1:21" x14ac:dyDescent="0.25">
      <c r="A98" s="24" t="str">
        <f t="shared" ref="A98:A116" si="11">IF(C98=1,"Q",IF(U98&gt;3.1,"Q",""))</f>
        <v/>
      </c>
      <c r="B98" s="30">
        <v>14</v>
      </c>
      <c r="C98" s="31">
        <v>3</v>
      </c>
      <c r="D98" s="28" t="s">
        <v>187</v>
      </c>
      <c r="E98" s="28" t="s">
        <v>188</v>
      </c>
      <c r="F98" s="28" t="s">
        <v>215</v>
      </c>
      <c r="G98" s="28" t="s">
        <v>6</v>
      </c>
      <c r="H98" s="28" t="s">
        <v>169</v>
      </c>
      <c r="I98" s="2">
        <v>1</v>
      </c>
      <c r="J98" s="6">
        <v>0</v>
      </c>
      <c r="K98" s="2">
        <v>25</v>
      </c>
      <c r="L98" s="6">
        <v>1</v>
      </c>
      <c r="M98" s="2">
        <v>3</v>
      </c>
      <c r="N98" s="6">
        <v>0</v>
      </c>
      <c r="O98" s="2">
        <v>20</v>
      </c>
      <c r="P98" s="6">
        <v>1</v>
      </c>
      <c r="Q98" s="2">
        <v>11</v>
      </c>
      <c r="R98" s="6">
        <v>0</v>
      </c>
      <c r="S98" s="2">
        <v>16</v>
      </c>
      <c r="T98" s="6">
        <v>1</v>
      </c>
      <c r="U98" s="29">
        <f t="shared" si="10"/>
        <v>3</v>
      </c>
    </row>
    <row r="99" spans="1:21" x14ac:dyDescent="0.25">
      <c r="A99" s="2" t="str">
        <f t="shared" si="11"/>
        <v/>
      </c>
      <c r="B99" s="11">
        <v>13</v>
      </c>
      <c r="D99" s="3" t="s">
        <v>104</v>
      </c>
      <c r="E99" s="3" t="s">
        <v>18</v>
      </c>
      <c r="F99" s="1" t="s">
        <v>215</v>
      </c>
      <c r="G99" s="3" t="s">
        <v>6</v>
      </c>
      <c r="H99" s="3" t="s">
        <v>164</v>
      </c>
      <c r="I99" s="2">
        <v>26</v>
      </c>
      <c r="J99" s="6">
        <v>0</v>
      </c>
      <c r="K99" s="2">
        <v>20</v>
      </c>
      <c r="L99" s="6">
        <v>1</v>
      </c>
      <c r="M99" s="2">
        <v>24</v>
      </c>
      <c r="N99" s="6">
        <v>0</v>
      </c>
      <c r="O99" s="2">
        <v>18</v>
      </c>
      <c r="P99" s="6">
        <v>0</v>
      </c>
      <c r="Q99" s="2">
        <v>10</v>
      </c>
      <c r="R99" s="6">
        <v>1</v>
      </c>
      <c r="S99" s="2">
        <v>25</v>
      </c>
      <c r="T99" s="6">
        <v>1</v>
      </c>
      <c r="U99" s="7">
        <f t="shared" si="10"/>
        <v>3</v>
      </c>
    </row>
    <row r="100" spans="1:21" x14ac:dyDescent="0.25">
      <c r="A100" s="2" t="str">
        <f t="shared" si="11"/>
        <v/>
      </c>
      <c r="B100" s="11">
        <v>9</v>
      </c>
      <c r="D100" s="3" t="s">
        <v>178</v>
      </c>
      <c r="E100" s="3" t="s">
        <v>179</v>
      </c>
      <c r="F100" s="1" t="s">
        <v>215</v>
      </c>
      <c r="G100" s="3" t="s">
        <v>6</v>
      </c>
      <c r="H100" s="3" t="s">
        <v>180</v>
      </c>
      <c r="I100" s="2">
        <v>22</v>
      </c>
      <c r="J100" s="6">
        <v>1</v>
      </c>
      <c r="K100" s="2">
        <v>2</v>
      </c>
      <c r="L100" s="6">
        <v>0</v>
      </c>
      <c r="M100" s="2">
        <v>26</v>
      </c>
      <c r="N100" s="6">
        <v>0.5</v>
      </c>
      <c r="O100" s="2">
        <v>5</v>
      </c>
      <c r="P100" s="6">
        <v>0</v>
      </c>
      <c r="Q100" s="2">
        <v>16</v>
      </c>
      <c r="R100" s="6">
        <v>0</v>
      </c>
      <c r="S100" s="2">
        <v>10</v>
      </c>
      <c r="T100" s="6">
        <v>1</v>
      </c>
      <c r="U100" s="7">
        <f t="shared" si="10"/>
        <v>2.5</v>
      </c>
    </row>
    <row r="101" spans="1:21" x14ac:dyDescent="0.25">
      <c r="A101" s="2" t="str">
        <f t="shared" si="11"/>
        <v/>
      </c>
      <c r="B101" s="11">
        <v>26</v>
      </c>
      <c r="D101" s="3" t="s">
        <v>227</v>
      </c>
      <c r="E101" s="3" t="s">
        <v>141</v>
      </c>
      <c r="F101" s="1" t="s">
        <v>215</v>
      </c>
      <c r="G101" s="3" t="s">
        <v>6</v>
      </c>
      <c r="H101" s="3" t="s">
        <v>164</v>
      </c>
      <c r="I101" s="2">
        <v>13</v>
      </c>
      <c r="J101" s="6">
        <v>1</v>
      </c>
      <c r="K101" s="2">
        <v>5</v>
      </c>
      <c r="L101" s="6">
        <v>0</v>
      </c>
      <c r="M101" s="2">
        <v>9</v>
      </c>
      <c r="N101" s="6">
        <v>0.5</v>
      </c>
      <c r="O101" s="2">
        <v>19</v>
      </c>
      <c r="P101" s="6">
        <v>1</v>
      </c>
      <c r="Q101" s="2">
        <v>17</v>
      </c>
      <c r="R101" s="6">
        <v>0</v>
      </c>
      <c r="S101" s="2">
        <v>20</v>
      </c>
      <c r="T101" s="6">
        <v>0</v>
      </c>
      <c r="U101" s="7">
        <f t="shared" si="10"/>
        <v>2.5</v>
      </c>
    </row>
    <row r="102" spans="1:21" x14ac:dyDescent="0.25">
      <c r="A102" s="2" t="str">
        <f t="shared" si="11"/>
        <v/>
      </c>
      <c r="B102" s="11">
        <v>8</v>
      </c>
      <c r="D102" s="3" t="s">
        <v>185</v>
      </c>
      <c r="E102" s="3" t="s">
        <v>186</v>
      </c>
      <c r="F102" s="1" t="s">
        <v>215</v>
      </c>
      <c r="G102" s="3" t="s">
        <v>6</v>
      </c>
      <c r="H102" s="3" t="s">
        <v>164</v>
      </c>
      <c r="I102" s="2">
        <v>21</v>
      </c>
      <c r="J102" s="6">
        <v>0</v>
      </c>
      <c r="K102" s="2">
        <v>17</v>
      </c>
      <c r="L102" s="6">
        <v>0</v>
      </c>
      <c r="M102" s="2">
        <v>25</v>
      </c>
      <c r="N102" s="6">
        <v>0</v>
      </c>
      <c r="O102" s="2">
        <v>13</v>
      </c>
      <c r="P102" s="6">
        <v>1</v>
      </c>
      <c r="Q102" s="2">
        <v>20</v>
      </c>
      <c r="R102" s="6">
        <v>0</v>
      </c>
      <c r="S102" s="2">
        <v>15</v>
      </c>
      <c r="T102" s="6">
        <v>0</v>
      </c>
      <c r="U102" s="7">
        <f t="shared" si="10"/>
        <v>1</v>
      </c>
    </row>
    <row r="103" spans="1:21" x14ac:dyDescent="0.25">
      <c r="A103" s="2" t="str">
        <f t="shared" si="11"/>
        <v/>
      </c>
      <c r="B103" s="11">
        <v>10</v>
      </c>
      <c r="D103" s="3" t="s">
        <v>57</v>
      </c>
      <c r="E103" s="3" t="s">
        <v>183</v>
      </c>
      <c r="F103" s="1" t="s">
        <v>215</v>
      </c>
      <c r="G103" s="3" t="s">
        <v>6</v>
      </c>
      <c r="H103" s="3" t="s">
        <v>184</v>
      </c>
      <c r="I103" s="2">
        <v>23</v>
      </c>
      <c r="J103" s="6">
        <v>0</v>
      </c>
      <c r="K103" s="2">
        <v>19</v>
      </c>
      <c r="L103" s="6">
        <v>0</v>
      </c>
      <c r="M103" s="2">
        <v>20</v>
      </c>
      <c r="N103" s="6">
        <v>0</v>
      </c>
      <c r="O103" s="2" t="s">
        <v>238</v>
      </c>
      <c r="P103" s="6">
        <v>1</v>
      </c>
      <c r="Q103" s="2">
        <v>13</v>
      </c>
      <c r="R103" s="6">
        <v>0</v>
      </c>
      <c r="S103" s="2">
        <v>9</v>
      </c>
      <c r="T103" s="6">
        <v>0</v>
      </c>
      <c r="U103" s="7">
        <f t="shared" si="10"/>
        <v>1</v>
      </c>
    </row>
    <row r="104" spans="1:21" x14ac:dyDescent="0.25">
      <c r="A104" s="2" t="str">
        <f t="shared" si="11"/>
        <v/>
      </c>
      <c r="B104" s="11"/>
      <c r="D104" s="3"/>
      <c r="E104" s="3"/>
      <c r="F104" s="1"/>
      <c r="G104" s="3"/>
      <c r="H104" s="3"/>
      <c r="U104" s="7"/>
    </row>
    <row r="105" spans="1:21" x14ac:dyDescent="0.25">
      <c r="A105" s="2" t="str">
        <f t="shared" si="11"/>
        <v>Q</v>
      </c>
      <c r="B105" s="11">
        <v>5</v>
      </c>
      <c r="C105" s="6">
        <v>1</v>
      </c>
      <c r="D105" s="3" t="s">
        <v>189</v>
      </c>
      <c r="E105" s="3" t="s">
        <v>188</v>
      </c>
      <c r="F105" s="1" t="s">
        <v>216</v>
      </c>
      <c r="G105" s="3" t="s">
        <v>6</v>
      </c>
      <c r="H105" s="3" t="s">
        <v>169</v>
      </c>
      <c r="I105" s="2">
        <v>18</v>
      </c>
      <c r="J105" s="6">
        <v>1</v>
      </c>
      <c r="K105" s="2">
        <v>26</v>
      </c>
      <c r="L105" s="6">
        <v>1</v>
      </c>
      <c r="M105" s="2">
        <v>23</v>
      </c>
      <c r="N105" s="6">
        <v>0</v>
      </c>
      <c r="O105" s="2">
        <v>9</v>
      </c>
      <c r="P105" s="6">
        <v>1</v>
      </c>
      <c r="Q105" s="2">
        <v>4</v>
      </c>
      <c r="R105" s="6">
        <v>1</v>
      </c>
      <c r="S105" s="2">
        <v>12</v>
      </c>
      <c r="T105" s="6">
        <v>1</v>
      </c>
      <c r="U105" s="7">
        <f>J105+L105+N105+P105+R105+T105</f>
        <v>5</v>
      </c>
    </row>
    <row r="106" spans="1:21" x14ac:dyDescent="0.25">
      <c r="A106" s="2" t="str">
        <f t="shared" si="11"/>
        <v/>
      </c>
      <c r="B106" s="11">
        <v>7</v>
      </c>
      <c r="C106" s="6">
        <v>2</v>
      </c>
      <c r="D106" s="3" t="s">
        <v>190</v>
      </c>
      <c r="E106" s="3" t="s">
        <v>191</v>
      </c>
      <c r="F106" s="1" t="s">
        <v>216</v>
      </c>
      <c r="G106" s="3" t="s">
        <v>6</v>
      </c>
      <c r="H106" s="3" t="s">
        <v>192</v>
      </c>
      <c r="I106" s="2">
        <v>20</v>
      </c>
      <c r="J106" s="6">
        <v>1</v>
      </c>
      <c r="K106" s="2">
        <v>16</v>
      </c>
      <c r="L106" s="6">
        <v>1</v>
      </c>
      <c r="M106" s="2">
        <v>2</v>
      </c>
      <c r="N106" s="6">
        <v>0</v>
      </c>
      <c r="O106" s="2">
        <v>12</v>
      </c>
      <c r="P106" s="6">
        <v>0</v>
      </c>
      <c r="Q106" s="2">
        <v>18</v>
      </c>
      <c r="R106" s="6">
        <v>1</v>
      </c>
      <c r="S106" s="2">
        <v>4</v>
      </c>
      <c r="T106" s="6">
        <v>0</v>
      </c>
      <c r="U106" s="7">
        <f>J106+L106+N106+P106+R106+T106</f>
        <v>3</v>
      </c>
    </row>
    <row r="107" spans="1:21" x14ac:dyDescent="0.25">
      <c r="A107" s="2" t="str">
        <f t="shared" si="11"/>
        <v/>
      </c>
      <c r="B107" s="11">
        <v>6</v>
      </c>
      <c r="C107" s="6">
        <v>3</v>
      </c>
      <c r="D107" s="3" t="s">
        <v>185</v>
      </c>
      <c r="E107" s="3" t="s">
        <v>205</v>
      </c>
      <c r="F107" s="1" t="s">
        <v>216</v>
      </c>
      <c r="G107" s="3" t="s">
        <v>6</v>
      </c>
      <c r="H107" s="3" t="s">
        <v>169</v>
      </c>
      <c r="I107" s="2">
        <v>19</v>
      </c>
      <c r="J107" s="6">
        <v>1</v>
      </c>
      <c r="K107" s="2">
        <v>23</v>
      </c>
      <c r="L107" s="6">
        <v>0</v>
      </c>
      <c r="M107" s="2">
        <v>17</v>
      </c>
      <c r="N107" s="6">
        <v>1</v>
      </c>
      <c r="O107" s="2">
        <v>3</v>
      </c>
      <c r="P107" s="6">
        <v>0</v>
      </c>
      <c r="Q107" s="2">
        <v>25</v>
      </c>
      <c r="R107" s="6">
        <v>1</v>
      </c>
      <c r="S107" s="2">
        <v>1</v>
      </c>
      <c r="T107" s="6">
        <v>0</v>
      </c>
      <c r="U107" s="7">
        <f>J107+L107+N107+P107+R107+T107</f>
        <v>3</v>
      </c>
    </row>
    <row r="108" spans="1:21" x14ac:dyDescent="0.25">
      <c r="A108" s="2" t="str">
        <f t="shared" si="11"/>
        <v/>
      </c>
      <c r="B108" s="11"/>
      <c r="C108" s="6"/>
      <c r="D108" s="3"/>
      <c r="E108" s="3"/>
      <c r="F108" s="1"/>
      <c r="G108" s="3"/>
      <c r="H108" s="3"/>
      <c r="U108" s="7"/>
    </row>
    <row r="109" spans="1:21" x14ac:dyDescent="0.25">
      <c r="A109" s="24" t="str">
        <f t="shared" si="11"/>
        <v>Q</v>
      </c>
      <c r="B109" s="30">
        <v>3</v>
      </c>
      <c r="C109" s="31">
        <v>1</v>
      </c>
      <c r="D109" s="28" t="s">
        <v>23</v>
      </c>
      <c r="E109" s="28" t="s">
        <v>193</v>
      </c>
      <c r="F109" s="28" t="s">
        <v>217</v>
      </c>
      <c r="G109" s="28" t="s">
        <v>6</v>
      </c>
      <c r="H109" s="28" t="s">
        <v>194</v>
      </c>
      <c r="I109" s="2">
        <v>16</v>
      </c>
      <c r="J109" s="6">
        <v>1</v>
      </c>
      <c r="K109" s="2">
        <v>24</v>
      </c>
      <c r="L109" s="6">
        <v>0.5</v>
      </c>
      <c r="M109" s="2">
        <v>14</v>
      </c>
      <c r="N109" s="6">
        <v>1</v>
      </c>
      <c r="O109" s="2">
        <v>6</v>
      </c>
      <c r="P109" s="6">
        <v>1</v>
      </c>
      <c r="Q109" s="2">
        <v>2</v>
      </c>
      <c r="R109" s="6">
        <v>0.5</v>
      </c>
      <c r="S109" s="2">
        <v>23</v>
      </c>
      <c r="T109" s="6">
        <v>1</v>
      </c>
      <c r="U109" s="29">
        <f>J109+L109+N109+P109+R109+T109</f>
        <v>5</v>
      </c>
    </row>
    <row r="110" spans="1:21" x14ac:dyDescent="0.25">
      <c r="A110" s="24" t="str">
        <f t="shared" si="11"/>
        <v>Q</v>
      </c>
      <c r="B110" s="30">
        <v>24</v>
      </c>
      <c r="C110" s="31">
        <v>2</v>
      </c>
      <c r="D110" s="28" t="s">
        <v>197</v>
      </c>
      <c r="E110" s="28" t="s">
        <v>168</v>
      </c>
      <c r="F110" s="28" t="s">
        <v>217</v>
      </c>
      <c r="G110" s="28" t="s">
        <v>6</v>
      </c>
      <c r="H110" s="28" t="s">
        <v>169</v>
      </c>
      <c r="I110" s="2">
        <v>11</v>
      </c>
      <c r="J110" s="6">
        <v>1</v>
      </c>
      <c r="K110" s="2">
        <v>3</v>
      </c>
      <c r="L110" s="6">
        <v>0.5</v>
      </c>
      <c r="M110" s="2">
        <v>13</v>
      </c>
      <c r="N110" s="6">
        <v>1</v>
      </c>
      <c r="O110" s="2">
        <v>23</v>
      </c>
      <c r="P110" s="6">
        <v>1</v>
      </c>
      <c r="Q110" s="2">
        <v>1</v>
      </c>
      <c r="R110" s="6">
        <v>1</v>
      </c>
      <c r="S110" s="2">
        <v>2</v>
      </c>
      <c r="T110" s="6">
        <v>0</v>
      </c>
      <c r="U110" s="29">
        <f>J110+L110+N110+P110+R110+T110</f>
        <v>4.5</v>
      </c>
    </row>
    <row r="111" spans="1:21" x14ac:dyDescent="0.25">
      <c r="A111" s="24" t="str">
        <f t="shared" si="11"/>
        <v>Q</v>
      </c>
      <c r="B111" s="30">
        <v>4</v>
      </c>
      <c r="C111" s="31">
        <v>3</v>
      </c>
      <c r="D111" s="28" t="s">
        <v>195</v>
      </c>
      <c r="E111" s="28" t="s">
        <v>196</v>
      </c>
      <c r="F111" s="28" t="s">
        <v>217</v>
      </c>
      <c r="G111" s="28" t="s">
        <v>6</v>
      </c>
      <c r="H111" s="28" t="s">
        <v>169</v>
      </c>
      <c r="I111" s="2">
        <v>17</v>
      </c>
      <c r="J111" s="6">
        <v>1</v>
      </c>
      <c r="K111" s="2">
        <v>21</v>
      </c>
      <c r="L111" s="6">
        <v>1</v>
      </c>
      <c r="M111" s="2">
        <v>1</v>
      </c>
      <c r="N111" s="6">
        <v>0</v>
      </c>
      <c r="O111" s="2">
        <v>11</v>
      </c>
      <c r="P111" s="6">
        <v>1</v>
      </c>
      <c r="Q111" s="2">
        <v>5</v>
      </c>
      <c r="R111" s="6">
        <v>0</v>
      </c>
      <c r="S111" s="2">
        <v>7</v>
      </c>
      <c r="T111" s="6">
        <v>1</v>
      </c>
      <c r="U111" s="29">
        <f>J111+L111+N111+P111+R111+T111</f>
        <v>4</v>
      </c>
    </row>
    <row r="112" spans="1:21" x14ac:dyDescent="0.25">
      <c r="A112" s="2" t="str">
        <f t="shared" si="11"/>
        <v/>
      </c>
      <c r="B112" s="11"/>
      <c r="C112" s="6"/>
      <c r="D112" s="3"/>
      <c r="E112" s="3"/>
      <c r="F112" s="1"/>
      <c r="G112" s="3"/>
      <c r="H112" s="3"/>
      <c r="U112" s="7"/>
    </row>
    <row r="113" spans="1:21" x14ac:dyDescent="0.25">
      <c r="A113" s="2" t="str">
        <f t="shared" si="11"/>
        <v>Q</v>
      </c>
      <c r="B113" s="11">
        <v>2</v>
      </c>
      <c r="C113" s="6">
        <v>1</v>
      </c>
      <c r="D113" s="3" t="s">
        <v>230</v>
      </c>
      <c r="E113" s="3" t="s">
        <v>231</v>
      </c>
      <c r="F113" s="1" t="s">
        <v>233</v>
      </c>
      <c r="G113" s="3" t="s">
        <v>2</v>
      </c>
      <c r="H113" s="3" t="s">
        <v>232</v>
      </c>
      <c r="I113" s="2">
        <v>15</v>
      </c>
      <c r="J113" s="6">
        <v>1</v>
      </c>
      <c r="K113" s="2">
        <v>9</v>
      </c>
      <c r="L113" s="6">
        <v>1</v>
      </c>
      <c r="M113" s="2">
        <v>7</v>
      </c>
      <c r="N113" s="6">
        <v>1</v>
      </c>
      <c r="O113" s="2">
        <v>1</v>
      </c>
      <c r="P113" s="6">
        <v>1</v>
      </c>
      <c r="Q113" s="2">
        <v>3</v>
      </c>
      <c r="R113" s="6">
        <v>0.5</v>
      </c>
      <c r="S113" s="2">
        <v>24</v>
      </c>
      <c r="T113" s="6">
        <v>1</v>
      </c>
      <c r="U113" s="7">
        <f>J113+L113+N113+P113+R113+T113</f>
        <v>5.5</v>
      </c>
    </row>
    <row r="114" spans="1:21" x14ac:dyDescent="0.25">
      <c r="A114" s="2" t="str">
        <f t="shared" si="11"/>
        <v/>
      </c>
      <c r="B114" s="11"/>
      <c r="C114" s="6"/>
      <c r="D114" s="3"/>
      <c r="E114" s="3"/>
      <c r="F114" s="1"/>
      <c r="G114" s="3"/>
      <c r="H114" s="3"/>
      <c r="U114" s="7"/>
    </row>
    <row r="115" spans="1:21" x14ac:dyDescent="0.25">
      <c r="A115" s="2" t="str">
        <f t="shared" si="11"/>
        <v>Q</v>
      </c>
      <c r="B115" s="12">
        <v>23</v>
      </c>
      <c r="C115" s="6">
        <v>1</v>
      </c>
      <c r="D115" s="2" t="s">
        <v>227</v>
      </c>
      <c r="E115" s="2" t="s">
        <v>228</v>
      </c>
      <c r="F115" s="2" t="s">
        <v>218</v>
      </c>
      <c r="G115" s="2" t="s">
        <v>6</v>
      </c>
      <c r="H115" s="2" t="s">
        <v>229</v>
      </c>
      <c r="I115" s="2">
        <v>10</v>
      </c>
      <c r="J115" s="6">
        <v>1</v>
      </c>
      <c r="K115" s="2">
        <v>6</v>
      </c>
      <c r="L115" s="6">
        <v>1</v>
      </c>
      <c r="M115" s="2">
        <v>5</v>
      </c>
      <c r="N115" s="6">
        <v>1</v>
      </c>
      <c r="O115" s="2">
        <v>24</v>
      </c>
      <c r="P115" s="6">
        <v>0</v>
      </c>
      <c r="Q115" s="2">
        <v>12</v>
      </c>
      <c r="R115" s="6">
        <v>1</v>
      </c>
      <c r="S115" s="2">
        <v>3</v>
      </c>
      <c r="T115" s="6">
        <v>0</v>
      </c>
      <c r="U115" s="7">
        <f>J115+L115+N115+P115+R115+T115</f>
        <v>4</v>
      </c>
    </row>
    <row r="116" spans="1:21" ht="15.75" thickBot="1" x14ac:dyDescent="0.3">
      <c r="A116" s="2" t="str">
        <f t="shared" si="11"/>
        <v>Q</v>
      </c>
      <c r="B116" s="13">
        <v>1</v>
      </c>
      <c r="C116" s="9">
        <v>2</v>
      </c>
      <c r="D116" s="14" t="s">
        <v>206</v>
      </c>
      <c r="E116" s="14" t="s">
        <v>207</v>
      </c>
      <c r="F116" s="15" t="s">
        <v>218</v>
      </c>
      <c r="G116" s="14" t="s">
        <v>6</v>
      </c>
      <c r="H116" s="14" t="s">
        <v>208</v>
      </c>
      <c r="I116" s="8">
        <v>14</v>
      </c>
      <c r="J116" s="9">
        <v>1</v>
      </c>
      <c r="K116" s="8">
        <v>12</v>
      </c>
      <c r="L116" s="9">
        <v>1</v>
      </c>
      <c r="M116" s="8">
        <v>4</v>
      </c>
      <c r="N116" s="9">
        <v>1</v>
      </c>
      <c r="O116" s="8">
        <v>2</v>
      </c>
      <c r="P116" s="9">
        <v>0</v>
      </c>
      <c r="Q116" s="8">
        <v>24</v>
      </c>
      <c r="R116" s="9">
        <v>0</v>
      </c>
      <c r="S116" s="8">
        <v>6</v>
      </c>
      <c r="T116" s="9">
        <v>1</v>
      </c>
      <c r="U116" s="10">
        <f>J116+L116+N116+P116+R116+T116</f>
        <v>4</v>
      </c>
    </row>
    <row r="117" spans="1:21" x14ac:dyDescent="0.25">
      <c r="B117" s="3"/>
      <c r="D117" s="3"/>
      <c r="E117" s="3"/>
      <c r="G117" s="3"/>
      <c r="H117" s="3"/>
    </row>
    <row r="118" spans="1:21" x14ac:dyDescent="0.25">
      <c r="B118" s="3"/>
      <c r="D118" s="3"/>
      <c r="E118" s="3"/>
      <c r="G118" s="3"/>
      <c r="H118" s="3"/>
    </row>
    <row r="119" spans="1:21" x14ac:dyDescent="0.25">
      <c r="B119" s="3"/>
      <c r="D119" s="3"/>
      <c r="E119" s="3"/>
      <c r="G119" s="3"/>
      <c r="H119" s="3"/>
    </row>
    <row r="120" spans="1:21" x14ac:dyDescent="0.25">
      <c r="B120" s="3"/>
      <c r="D120" s="3"/>
      <c r="E120" s="3"/>
      <c r="G120" s="3"/>
      <c r="H120" s="3"/>
    </row>
    <row r="121" spans="1:21" x14ac:dyDescent="0.25">
      <c r="B121" s="3"/>
      <c r="D121" s="3"/>
      <c r="E121" s="3"/>
      <c r="G121" s="3"/>
      <c r="H121" s="3"/>
    </row>
    <row r="122" spans="1:21" x14ac:dyDescent="0.25">
      <c r="B122" s="3"/>
      <c r="D122" s="3"/>
      <c r="E122" s="3"/>
      <c r="G122" s="3"/>
      <c r="H122" s="3"/>
    </row>
    <row r="123" spans="1:21" x14ac:dyDescent="0.25">
      <c r="B123" s="3"/>
      <c r="D123" s="3"/>
      <c r="E123" s="3"/>
      <c r="G123" s="3"/>
      <c r="H123" s="3"/>
    </row>
    <row r="124" spans="1:21" x14ac:dyDescent="0.25">
      <c r="B124" s="3"/>
      <c r="D124" s="3"/>
      <c r="E124" s="3"/>
      <c r="G124" s="3"/>
      <c r="H124" s="3"/>
    </row>
    <row r="127" spans="1:21" x14ac:dyDescent="0.25">
      <c r="B127" s="3"/>
      <c r="D127" s="3"/>
      <c r="E127" s="3"/>
      <c r="G127" s="3"/>
      <c r="H127" s="3"/>
    </row>
  </sheetData>
  <mergeCells count="6">
    <mergeCell ref="S1:T1"/>
    <mergeCell ref="I1:J1"/>
    <mergeCell ref="K1:L1"/>
    <mergeCell ref="M1:N1"/>
    <mergeCell ref="O1:P1"/>
    <mergeCell ref="Q1:R1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Croot</dc:creator>
  <cp:lastModifiedBy>Jaberansari, Mehdi</cp:lastModifiedBy>
  <cp:lastPrinted>2018-05-01T13:01:05Z</cp:lastPrinted>
  <dcterms:created xsi:type="dcterms:W3CDTF">2018-04-30T19:22:16Z</dcterms:created>
  <dcterms:modified xsi:type="dcterms:W3CDTF">2018-05-01T15:27:13Z</dcterms:modified>
</cp:coreProperties>
</file>